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CTL\佐证材料\CST\4. 近3年本专业毕业生就业（升学）情况\4. 近3年本专业毕业生就业（升学）情况\"/>
    </mc:Choice>
  </mc:AlternateContent>
  <bookViews>
    <workbookView xWindow="0" yWindow="0" windowWidth="24000" windowHeight="8400"/>
  </bookViews>
  <sheets>
    <sheet name="CST" sheetId="1" r:id="rId1"/>
    <sheet name="2019" sheetId="4" r:id="rId2"/>
    <sheet name="2020" sheetId="2" r:id="rId3"/>
    <sheet name="2021" sheetId="3" r:id="rId4"/>
  </sheets>
  <definedNames>
    <definedName name="_xlnm._FilterDatabase" localSheetId="1" hidden="1">'2019'!$A$2:$J$52</definedName>
    <definedName name="_xlnm._FilterDatabase" localSheetId="2" hidden="1">'2020'!$A$2:$J$70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2" l="1"/>
  <c r="H74" i="2"/>
  <c r="G74" i="2"/>
  <c r="F74" i="2"/>
  <c r="E74" i="2"/>
  <c r="D74" i="2"/>
  <c r="C74" i="2"/>
  <c r="B74" i="2"/>
  <c r="J73" i="2"/>
  <c r="J74" i="2" s="1"/>
  <c r="I56" i="4" l="1"/>
  <c r="H56" i="4"/>
  <c r="G56" i="4"/>
  <c r="F56" i="4"/>
  <c r="E56" i="4"/>
  <c r="D56" i="4"/>
  <c r="C56" i="4"/>
  <c r="B56" i="4"/>
  <c r="J55" i="4"/>
  <c r="J56" i="4" s="1"/>
</calcChain>
</file>

<file path=xl/sharedStrings.xml><?xml version="1.0" encoding="utf-8"?>
<sst xmlns="http://schemas.openxmlformats.org/spreadsheetml/2006/main" count="1743" uniqueCount="801">
  <si>
    <t>年份</t>
  </si>
  <si>
    <t>就业人数</t>
  </si>
  <si>
    <r>
      <t>2021</t>
    </r>
    <r>
      <rPr>
        <sz val="12"/>
        <color theme="1"/>
        <rFont val="仿宋_GB2312"/>
        <family val="1"/>
        <charset val="134"/>
      </rPr>
      <t>年</t>
    </r>
  </si>
  <si>
    <r>
      <t>2020</t>
    </r>
    <r>
      <rPr>
        <sz val="12"/>
        <color theme="1"/>
        <rFont val="仿宋_GB2312"/>
        <family val="1"/>
        <charset val="134"/>
      </rPr>
      <t>年</t>
    </r>
  </si>
  <si>
    <r>
      <t>2019</t>
    </r>
    <r>
      <rPr>
        <sz val="12"/>
        <color theme="1"/>
        <rFont val="仿宋_GB2312"/>
        <family val="1"/>
        <charset val="134"/>
      </rPr>
      <t>年</t>
    </r>
  </si>
  <si>
    <r>
      <rPr>
        <sz val="12"/>
        <color theme="1"/>
        <rFont val="宋体"/>
        <family val="3"/>
        <charset val="134"/>
      </rPr>
      <t>毕业</t>
    </r>
    <r>
      <rPr>
        <sz val="12"/>
        <color theme="1"/>
        <rFont val="仿宋_GB2312"/>
        <family val="1"/>
        <charset val="134"/>
      </rPr>
      <t>生人</t>
    </r>
    <r>
      <rPr>
        <sz val="12"/>
        <color theme="1"/>
        <rFont val="宋体"/>
        <family val="3"/>
        <charset val="134"/>
      </rPr>
      <t>数</t>
    </r>
    <phoneticPr fontId="3" type="noConversion"/>
  </si>
  <si>
    <r>
      <t>境</t>
    </r>
    <r>
      <rPr>
        <sz val="12"/>
        <color theme="1"/>
        <rFont val="宋体"/>
        <family val="3"/>
        <charset val="134"/>
      </rPr>
      <t>内</t>
    </r>
    <r>
      <rPr>
        <sz val="12"/>
        <color theme="1"/>
        <rFont val="仿宋_GB2312"/>
        <family val="1"/>
        <charset val="134"/>
      </rPr>
      <t>升</t>
    </r>
    <r>
      <rPr>
        <sz val="12"/>
        <color theme="1"/>
        <rFont val="宋体"/>
        <family val="3"/>
        <charset val="134"/>
      </rPr>
      <t>学人数</t>
    </r>
    <phoneticPr fontId="3" type="noConversion"/>
  </si>
  <si>
    <r>
      <t>境外升</t>
    </r>
    <r>
      <rPr>
        <sz val="12"/>
        <color theme="1"/>
        <rFont val="宋体"/>
        <family val="3"/>
        <charset val="134"/>
      </rPr>
      <t>学人数</t>
    </r>
    <phoneticPr fontId="3" type="noConversion"/>
  </si>
  <si>
    <r>
      <t>自主</t>
    </r>
    <r>
      <rPr>
        <sz val="12"/>
        <color theme="1"/>
        <rFont val="宋体"/>
        <family val="3"/>
        <charset val="134"/>
      </rPr>
      <t>创业人数</t>
    </r>
    <phoneticPr fontId="3" type="noConversion"/>
  </si>
  <si>
    <r>
      <t>2019</t>
    </r>
    <r>
      <rPr>
        <b/>
        <sz val="12"/>
        <rFont val="宋体"/>
        <family val="3"/>
        <charset val="134"/>
      </rPr>
      <t>届计算机科学与技术专业毕业生去向调查（最后更新于20190827）</t>
    </r>
  </si>
  <si>
    <t>序号</t>
  </si>
  <si>
    <t>学号</t>
  </si>
  <si>
    <t>姓名</t>
  </si>
  <si>
    <t>拼音</t>
  </si>
  <si>
    <t>专业</t>
  </si>
  <si>
    <t>性别</t>
  </si>
  <si>
    <t>最终毕业去向</t>
  </si>
  <si>
    <t>毕业去向分类</t>
  </si>
  <si>
    <t>国家/地区（中国请注明城市）</t>
  </si>
  <si>
    <t>备注</t>
  </si>
  <si>
    <t>1430003044</t>
  </si>
  <si>
    <t>张子楹</t>
  </si>
  <si>
    <t>ZHANG Ziying</t>
  </si>
  <si>
    <t>CST</t>
  </si>
  <si>
    <t>F</t>
  </si>
  <si>
    <t>待定</t>
  </si>
  <si>
    <t>1430003006</t>
  </si>
  <si>
    <t>胡允沛</t>
  </si>
  <si>
    <t>HU Yunpei</t>
  </si>
  <si>
    <t>M</t>
  </si>
  <si>
    <t>1430017004</t>
  </si>
  <si>
    <t>陈若男</t>
  </si>
  <si>
    <t>CHEN Ruonan</t>
  </si>
  <si>
    <t>加州大学圣克鲁兹分校</t>
  </si>
  <si>
    <t>深造(硕士)</t>
  </si>
  <si>
    <t>美国</t>
  </si>
  <si>
    <t>1530003001</t>
  </si>
  <si>
    <t>安沛年</t>
  </si>
  <si>
    <t>AN Peinian</t>
  </si>
  <si>
    <t>香港浸会大学</t>
  </si>
  <si>
    <t>中国香港</t>
  </si>
  <si>
    <t>1530003002</t>
  </si>
  <si>
    <t>陈君怡</t>
  </si>
  <si>
    <t>CHEN Junyi</t>
  </si>
  <si>
    <t>1530003003</t>
  </si>
  <si>
    <t>陈恺佳</t>
  </si>
  <si>
    <t>CHEN Kaijia</t>
  </si>
  <si>
    <t>罗切斯特理工学院</t>
  </si>
  <si>
    <t>1530003005</t>
  </si>
  <si>
    <t>陈彦</t>
  </si>
  <si>
    <t>CHEN Yan</t>
  </si>
  <si>
    <t>悉尼大学</t>
  </si>
  <si>
    <t>澳大利亚</t>
  </si>
  <si>
    <t>1530003006</t>
  </si>
  <si>
    <t>陈梓珩</t>
  </si>
  <si>
    <t>CHEN Ziheng</t>
  </si>
  <si>
    <t>爱丁堡大学</t>
  </si>
  <si>
    <t>英国</t>
  </si>
  <si>
    <t>1530003007</t>
  </si>
  <si>
    <t>池欣霖</t>
  </si>
  <si>
    <t>CHI Xinlin</t>
  </si>
  <si>
    <t>诺丁汉大学</t>
  </si>
  <si>
    <t>1530003008</t>
  </si>
  <si>
    <t>邓杰</t>
  </si>
  <si>
    <t>DENG Jie</t>
  </si>
  <si>
    <t>泰杰布业</t>
  </si>
  <si>
    <t>自主创业</t>
  </si>
  <si>
    <t>中国 城市未知</t>
  </si>
  <si>
    <t>1530003009</t>
  </si>
  <si>
    <t>方濂</t>
  </si>
  <si>
    <t>FANG Lian</t>
  </si>
  <si>
    <t>1530003011</t>
  </si>
  <si>
    <t>高景升</t>
  </si>
  <si>
    <t>GAO Jingsheng</t>
  </si>
  <si>
    <t>廊坊市神州集团</t>
  </si>
  <si>
    <t>就业</t>
  </si>
  <si>
    <t>河北廊坊</t>
  </si>
  <si>
    <t>1530003013</t>
  </si>
  <si>
    <t>关仕涵</t>
  </si>
  <si>
    <t>GUAN Shihan</t>
  </si>
  <si>
    <t>北京师范大学-香港浸会大学联合国际学院</t>
  </si>
  <si>
    <t>广东珠海</t>
  </si>
  <si>
    <t>1530003014</t>
  </si>
  <si>
    <t>洪源</t>
  </si>
  <si>
    <t>HONG Yuan</t>
  </si>
  <si>
    <t>暂不就业</t>
  </si>
  <si>
    <t>1530003016</t>
  </si>
  <si>
    <t>黄荣健</t>
  </si>
  <si>
    <t>HUANG Rongjian</t>
  </si>
  <si>
    <t>卡迪夫大学</t>
  </si>
  <si>
    <t>1530003019</t>
  </si>
  <si>
    <t>贾浩然</t>
  </si>
  <si>
    <t>JIA Haoran</t>
  </si>
  <si>
    <t>佛罗里达大学</t>
  </si>
  <si>
    <t>1530003020</t>
  </si>
  <si>
    <t>江天</t>
  </si>
  <si>
    <t>JIANG Tian</t>
  </si>
  <si>
    <t>纽约理工大学</t>
  </si>
  <si>
    <t>1530003021</t>
  </si>
  <si>
    <t>凯伟恒</t>
  </si>
  <si>
    <t>KAI Weiheng</t>
  </si>
  <si>
    <t>香港中文大学</t>
  </si>
  <si>
    <t>1530003022</t>
  </si>
  <si>
    <t>Nil</t>
  </si>
  <si>
    <t>KANG Ho Yeon</t>
  </si>
  <si>
    <t>1530003023</t>
  </si>
  <si>
    <t>LEE Seung Jae</t>
  </si>
  <si>
    <t>1530003024</t>
  </si>
  <si>
    <t>雷景皓</t>
  </si>
  <si>
    <t>LEI Jinghao</t>
  </si>
  <si>
    <t>1530003025</t>
  </si>
  <si>
    <t>李东恒</t>
  </si>
  <si>
    <t>LI Dongheng</t>
  </si>
  <si>
    <t>1530003026</t>
  </si>
  <si>
    <t>李瀚峥</t>
  </si>
  <si>
    <t>LI Hanzheng</t>
  </si>
  <si>
    <t>华威大学</t>
  </si>
  <si>
    <t>1530003027</t>
  </si>
  <si>
    <t>李林雨</t>
  </si>
  <si>
    <t>LI Linyu</t>
  </si>
  <si>
    <t>乔治城大学</t>
  </si>
  <si>
    <t>1530003028</t>
  </si>
  <si>
    <t>李哲</t>
  </si>
  <si>
    <t>LI Zhe</t>
  </si>
  <si>
    <t>安博人工智能有限公司</t>
  </si>
  <si>
    <t>1530003029</t>
  </si>
  <si>
    <t>梁寒</t>
  </si>
  <si>
    <t>LIANG Han</t>
  </si>
  <si>
    <t>计算机行业自由职业者</t>
  </si>
  <si>
    <t>自由职业</t>
  </si>
  <si>
    <t>1530003030</t>
  </si>
  <si>
    <t>梁子阳</t>
  </si>
  <si>
    <t>LIANG Ziyang</t>
  </si>
  <si>
    <t>莫纳什大学</t>
  </si>
  <si>
    <t>1530003032</t>
  </si>
  <si>
    <t>凌寒</t>
  </si>
  <si>
    <t>LING Han</t>
  </si>
  <si>
    <t>1530003033</t>
  </si>
  <si>
    <t>刘家臣</t>
  </si>
  <si>
    <t>LIU Jiachen</t>
  </si>
  <si>
    <t>雪城大学</t>
  </si>
  <si>
    <t>1530003035</t>
  </si>
  <si>
    <t>刘宗栋</t>
  </si>
  <si>
    <t>LIU Zongdong</t>
  </si>
  <si>
    <t>墨尔本大学</t>
  </si>
  <si>
    <t>1530003036</t>
  </si>
  <si>
    <t>罗旭淇</t>
  </si>
  <si>
    <t>LUO Xuqi</t>
  </si>
  <si>
    <t>1530003037</t>
  </si>
  <si>
    <t>钱嘉祺</t>
  </si>
  <si>
    <t>QIAN Jiaqi</t>
  </si>
  <si>
    <t>昆士兰大学</t>
  </si>
  <si>
    <t>1530003038</t>
  </si>
  <si>
    <t>覃露莹</t>
  </si>
  <si>
    <t>QIN Luying</t>
  </si>
  <si>
    <t>纽卡斯尔大学</t>
  </si>
  <si>
    <t>1530003039</t>
  </si>
  <si>
    <t>邵立阳</t>
  </si>
  <si>
    <t>SHAO Liyang</t>
  </si>
  <si>
    <t>1530003040</t>
  </si>
  <si>
    <t>舒柏琪</t>
  </si>
  <si>
    <t>SHU Baiqi</t>
  </si>
  <si>
    <t>皇家墨尔本理工大学</t>
  </si>
  <si>
    <t>1530003043</t>
  </si>
  <si>
    <t>王富元</t>
  </si>
  <si>
    <t>WANG Fuyuan</t>
  </si>
  <si>
    <t>1530003044</t>
  </si>
  <si>
    <t>翁铭泓</t>
  </si>
  <si>
    <t>WENG Minghong</t>
  </si>
  <si>
    <t>伦敦大学学院</t>
  </si>
  <si>
    <t>1530003045</t>
  </si>
  <si>
    <t>黃永琳</t>
  </si>
  <si>
    <t>WONG Wing Lam</t>
  </si>
  <si>
    <t>电讯盈科</t>
  </si>
  <si>
    <t>1530003047</t>
  </si>
  <si>
    <t>谢铭枫</t>
  </si>
  <si>
    <t>XIE Mingfeng</t>
  </si>
  <si>
    <t>1530003049</t>
  </si>
  <si>
    <t>徐欢</t>
  </si>
  <si>
    <t>XU Huan</t>
  </si>
  <si>
    <t>新南威尔士大学</t>
  </si>
  <si>
    <t>1530003051</t>
  </si>
  <si>
    <t>叶广贤</t>
  </si>
  <si>
    <t>YE Guangxian</t>
  </si>
  <si>
    <t>香港科技大学</t>
  </si>
  <si>
    <t>1530003052</t>
  </si>
  <si>
    <t>叶芷彤</t>
  </si>
  <si>
    <t>YE Zhitong</t>
  </si>
  <si>
    <t>香港大学</t>
  </si>
  <si>
    <t>1530003053</t>
  </si>
  <si>
    <t>于穗鑫</t>
  </si>
  <si>
    <t>YU Suixin</t>
  </si>
  <si>
    <t>1530003054</t>
  </si>
  <si>
    <t>原添</t>
  </si>
  <si>
    <t>YUAN Tian</t>
  </si>
  <si>
    <t>1530003057</t>
  </si>
  <si>
    <t>朱勤尤</t>
  </si>
  <si>
    <t>ZHU Qinyou</t>
  </si>
  <si>
    <t>1530003059</t>
  </si>
  <si>
    <t>王珈玮</t>
  </si>
  <si>
    <t>WANG Jiawei</t>
  </si>
  <si>
    <t>1530007031</t>
  </si>
  <si>
    <t>苏芷仟</t>
  </si>
  <si>
    <t>SU Zhiqian</t>
  </si>
  <si>
    <t>中国银行软件中心</t>
  </si>
  <si>
    <t>1530010034</t>
  </si>
  <si>
    <t>熊逸轩</t>
  </si>
  <si>
    <t>XIONG Yixuan</t>
  </si>
  <si>
    <t>深圳机场</t>
  </si>
  <si>
    <t>广东深圳</t>
  </si>
  <si>
    <t>1530013022</t>
  </si>
  <si>
    <t>沈鹏仁</t>
  </si>
  <si>
    <t>SHEN Pengren</t>
  </si>
  <si>
    <t>千驮谷日本语学校</t>
  </si>
  <si>
    <t>深造文凭</t>
  </si>
  <si>
    <t>日本</t>
  </si>
  <si>
    <t>1530003058</t>
  </si>
  <si>
    <t>林梓焜</t>
  </si>
  <si>
    <t>LIN Zikun</t>
  </si>
  <si>
    <t>未能按时毕业，不纳入本届毕业生去向统计</t>
  </si>
  <si>
    <t>去向</t>
  </si>
  <si>
    <t>深造（硕士）</t>
  </si>
  <si>
    <t>深造（直博）</t>
  </si>
  <si>
    <t>暂不就业
（Gap Year）</t>
  </si>
  <si>
    <t>待定/待确认</t>
  </si>
  <si>
    <t>合计</t>
  </si>
  <si>
    <t>人数</t>
  </si>
  <si>
    <t>百分比</t>
  </si>
  <si>
    <t>升学就业率：85.71%</t>
  </si>
  <si>
    <r>
      <t>2020届计算机科学与技术专业毕业生去向调查</t>
    </r>
    <r>
      <rPr>
        <b/>
        <sz val="12"/>
        <rFont val="宋体"/>
        <family val="3"/>
        <charset val="134"/>
      </rPr>
      <t>（</t>
    </r>
    <r>
      <rPr>
        <b/>
        <sz val="12"/>
        <rFont val="Arial"/>
        <family val="2"/>
      </rPr>
      <t>最后更新于 20200922</t>
    </r>
    <r>
      <rPr>
        <b/>
        <sz val="12"/>
        <rFont val="宋体"/>
        <family val="3"/>
        <charset val="134"/>
      </rPr>
      <t>）</t>
    </r>
  </si>
  <si>
    <r>
      <rPr>
        <b/>
        <sz val="10"/>
        <rFont val="Arial"/>
        <family val="2"/>
      </rPr>
      <t>国家/地区</t>
    </r>
    <r>
      <rPr>
        <sz val="11"/>
        <color theme="1"/>
        <rFont val="等线"/>
        <family val="2"/>
        <charset val="134"/>
        <scheme val="minor"/>
      </rPr>
      <t xml:space="preserve">
（中国请注明城市）</t>
    </r>
  </si>
  <si>
    <r>
      <rPr>
        <b/>
        <sz val="10"/>
        <rFont val="Arial"/>
        <family val="2"/>
      </rPr>
      <t>备注</t>
    </r>
    <r>
      <rPr>
        <sz val="11"/>
        <color theme="1"/>
        <rFont val="等线"/>
        <family val="2"/>
        <charset val="134"/>
        <scheme val="minor"/>
      </rPr>
      <t xml:space="preserve"> (深造备注课程名称; 就业备注职务和月薪)</t>
    </r>
  </si>
  <si>
    <t>1430003016</t>
  </si>
  <si>
    <t>MIN Dongwon</t>
  </si>
  <si>
    <t>寻找中</t>
  </si>
  <si>
    <t>韩国</t>
  </si>
  <si>
    <t>1530003046</t>
  </si>
  <si>
    <t>向凌志</t>
  </si>
  <si>
    <t>XIANG Lingzhi</t>
  </si>
  <si>
    <t>Gap Year</t>
  </si>
  <si>
    <t>已拿到硕士Offer</t>
  </si>
  <si>
    <t>1630002118</t>
  </si>
  <si>
    <t>王子蒙</t>
  </si>
  <si>
    <t>WANG Zimeng</t>
  </si>
  <si>
    <t>纽约大学</t>
  </si>
  <si>
    <t>1630022077</t>
  </si>
  <si>
    <t>伍施桦</t>
  </si>
  <si>
    <t>WU Shihua</t>
  </si>
  <si>
    <t>准备国内考研</t>
  </si>
  <si>
    <t>1630003001</t>
  </si>
  <si>
    <t>查安秦</t>
  </si>
  <si>
    <t>ZHA Anqin</t>
  </si>
  <si>
    <t>Big Data Science and Technology</t>
  </si>
  <si>
    <t>1630003002</t>
  </si>
  <si>
    <t>陈明轩</t>
  </si>
  <si>
    <t>CHEN Mingxuan</t>
  </si>
  <si>
    <t>1630003003</t>
  </si>
  <si>
    <t>陈雪</t>
  </si>
  <si>
    <t>CHEN Xue</t>
  </si>
  <si>
    <t>网络安全与管理</t>
  </si>
  <si>
    <t>1630003004</t>
  </si>
  <si>
    <t>陈奕东</t>
  </si>
  <si>
    <t>CHEN Yidong</t>
  </si>
  <si>
    <t xml:space="preserve">英诺赛科（珠海）科技有限公司 </t>
  </si>
  <si>
    <t>同时准备申请研究生</t>
  </si>
  <si>
    <t>1630003005</t>
  </si>
  <si>
    <t>陈正</t>
  </si>
  <si>
    <t>CHEN Zheng</t>
  </si>
  <si>
    <t>Computer Science</t>
  </si>
  <si>
    <t>1630003009</t>
  </si>
  <si>
    <t>但予希</t>
  </si>
  <si>
    <t>DAN Yuxi</t>
  </si>
  <si>
    <t>Library and Information Management</t>
  </si>
  <si>
    <t>1630003010</t>
  </si>
  <si>
    <t>邓仁杰</t>
  </si>
  <si>
    <t>DENG Renjie</t>
  </si>
  <si>
    <t>澳大利亚国立大学</t>
  </si>
  <si>
    <t>1630003011</t>
  </si>
  <si>
    <t>丁宁</t>
  </si>
  <si>
    <t>DING Ning</t>
  </si>
  <si>
    <t>寻找实习，同时准备申请研究生</t>
  </si>
  <si>
    <t>1630003015</t>
  </si>
  <si>
    <t>古向高</t>
  </si>
  <si>
    <t>GU Xianggao</t>
  </si>
  <si>
    <t>1630003017</t>
  </si>
  <si>
    <t>郭镇岳</t>
  </si>
  <si>
    <t>GUO Zhenyue</t>
  </si>
  <si>
    <t>Information Engineering</t>
  </si>
  <si>
    <t>1630003018</t>
  </si>
  <si>
    <t>何佰霖</t>
  </si>
  <si>
    <t>HE Bailin</t>
  </si>
  <si>
    <t>1630003019</t>
  </si>
  <si>
    <t>何仁杰</t>
  </si>
  <si>
    <t>HE Renjie</t>
  </si>
  <si>
    <t>Information Technology</t>
  </si>
  <si>
    <t>1630003020</t>
  </si>
  <si>
    <t>胡凯亮</t>
  </si>
  <si>
    <t>HU Kailiang</t>
  </si>
  <si>
    <t>悉尼科技大学</t>
  </si>
  <si>
    <t>数据分析</t>
  </si>
  <si>
    <t>1630003021</t>
  </si>
  <si>
    <t>胡睿舜</t>
  </si>
  <si>
    <t>HU Ruishun</t>
  </si>
  <si>
    <t>Advanced Information System</t>
  </si>
  <si>
    <t>1630003022</t>
  </si>
  <si>
    <t>黄伟枫</t>
  </si>
  <si>
    <t>HUANG Weifeng</t>
  </si>
  <si>
    <t>香港理工大学</t>
  </si>
  <si>
    <t>多媒体与娱乐</t>
  </si>
  <si>
    <t>1630003023</t>
  </si>
  <si>
    <t>季嘉</t>
  </si>
  <si>
    <t>JI Jia</t>
  </si>
  <si>
    <t>1630003025</t>
  </si>
  <si>
    <t>雷东睿</t>
  </si>
  <si>
    <t>LEI Dongrui</t>
  </si>
  <si>
    <t>珠海致现</t>
  </si>
  <si>
    <t>已找到实习，同时准备申请研究生</t>
  </si>
  <si>
    <t>1630003027</t>
  </si>
  <si>
    <t>黎民雍</t>
  </si>
  <si>
    <t>LI Minyong</t>
  </si>
  <si>
    <t>南安普敦大学</t>
  </si>
  <si>
    <t>MSc Internet of Things</t>
  </si>
  <si>
    <t>1630003028</t>
  </si>
  <si>
    <t>李清波</t>
  </si>
  <si>
    <t>LI Qingbo</t>
  </si>
  <si>
    <t>1630003032</t>
  </si>
  <si>
    <t>林锦涛</t>
  </si>
  <si>
    <t>LIN Jintao</t>
  </si>
  <si>
    <t>新南威尔士大学/昆士兰大学</t>
  </si>
  <si>
    <t>Engineering Science/IT</t>
  </si>
  <si>
    <t>1630003034</t>
  </si>
  <si>
    <t>林元祯</t>
  </si>
  <si>
    <t>LIN Yuanzhen</t>
  </si>
  <si>
    <t>波士顿大学</t>
  </si>
  <si>
    <t>1630003035</t>
  </si>
  <si>
    <t>林哲瀚</t>
  </si>
  <si>
    <t>LIN Zhehan</t>
  </si>
  <si>
    <t>1630003036</t>
  </si>
  <si>
    <t>刘金峰</t>
  </si>
  <si>
    <t>LIU Jinfeng</t>
  </si>
  <si>
    <t>IT</t>
  </si>
  <si>
    <t>1630003037</t>
  </si>
  <si>
    <t>刘靖宇</t>
  </si>
  <si>
    <t>LIU Jingyu</t>
  </si>
  <si>
    <t>运筹学和商务统计</t>
  </si>
  <si>
    <t>1630003038</t>
  </si>
  <si>
    <t>刘庭萱</t>
  </si>
  <si>
    <t>LIU Tingxuan</t>
  </si>
  <si>
    <t>1630003039</t>
  </si>
  <si>
    <t>卢广行</t>
  </si>
  <si>
    <t>LU Guangxing</t>
  </si>
  <si>
    <t>北师港浸大</t>
  </si>
  <si>
    <t>传播学文学硕士 人工智能与数码媒体专修</t>
  </si>
  <si>
    <t>1630003040</t>
  </si>
  <si>
    <t>罗子琛</t>
  </si>
  <si>
    <t>LUO Zichen</t>
  </si>
  <si>
    <t>人机交互</t>
  </si>
  <si>
    <t>1630003041</t>
  </si>
  <si>
    <t>吕澄昊</t>
  </si>
  <si>
    <t>LYU Chenghao</t>
  </si>
  <si>
    <t>1630003042</t>
  </si>
  <si>
    <t>马浩能</t>
  </si>
  <si>
    <t>MA Haoneng</t>
  </si>
  <si>
    <t xml:space="preserve">携程华南区总部 </t>
  </si>
  <si>
    <t>中国</t>
  </si>
  <si>
    <t>IT技术工程师</t>
  </si>
  <si>
    <t>1630003043</t>
  </si>
  <si>
    <t>宁致远</t>
  </si>
  <si>
    <t>NING Zhiyuan</t>
  </si>
  <si>
    <t>Master of Computing</t>
  </si>
  <si>
    <t>1630003044</t>
  </si>
  <si>
    <t>仇毅夫</t>
  </si>
  <si>
    <t>QIU Yifu</t>
  </si>
  <si>
    <t>MSc Informatics &amp; Cognitive Science</t>
  </si>
  <si>
    <t>1630003045</t>
  </si>
  <si>
    <t>阮韬</t>
  </si>
  <si>
    <t>RUAN Tao</t>
  </si>
  <si>
    <t>准备申请研究生</t>
  </si>
  <si>
    <t>1630003046</t>
  </si>
  <si>
    <t>沈长钰</t>
  </si>
  <si>
    <t>SHEN Changyu</t>
  </si>
  <si>
    <t>香港城市大学</t>
  </si>
  <si>
    <t>1630003047</t>
  </si>
  <si>
    <t>王安博</t>
  </si>
  <si>
    <t>WANG Anbo</t>
  </si>
  <si>
    <t>1630003048</t>
  </si>
  <si>
    <t>王国桢</t>
  </si>
  <si>
    <t>WANG Guozhen</t>
  </si>
  <si>
    <t>阿尔斯特大学</t>
  </si>
  <si>
    <t>MSc Artificial Intelligence</t>
  </si>
  <si>
    <t>1630003049</t>
  </si>
  <si>
    <t>王建明</t>
  </si>
  <si>
    <t>WANG Jianming</t>
  </si>
  <si>
    <t>1630003050</t>
  </si>
  <si>
    <t>王源</t>
  </si>
  <si>
    <t>WANG Yuan</t>
  </si>
  <si>
    <t>1630003051</t>
  </si>
  <si>
    <t>王泽宇</t>
  </si>
  <si>
    <t>WANG Zeyu</t>
  </si>
  <si>
    <t>1630003052</t>
  </si>
  <si>
    <t>王子祺</t>
  </si>
  <si>
    <t>WANG Ziqi</t>
  </si>
  <si>
    <t>1630003053</t>
  </si>
  <si>
    <t>王子颖</t>
  </si>
  <si>
    <t>WANG Ziying</t>
  </si>
  <si>
    <t>1630003054</t>
  </si>
  <si>
    <t>伍正豪</t>
  </si>
  <si>
    <t>WU Zhenghao</t>
  </si>
  <si>
    <t>1630003055</t>
  </si>
  <si>
    <t>夏俊文</t>
  </si>
  <si>
    <t>XIA Junwen</t>
  </si>
  <si>
    <t>纽约州立大学宾汉姆顿分校</t>
  </si>
  <si>
    <t>1630003056</t>
  </si>
  <si>
    <t>谢旗洲</t>
  </si>
  <si>
    <t>XIE Qizhou</t>
  </si>
  <si>
    <t>1630003057</t>
  </si>
  <si>
    <t>邢正昊</t>
  </si>
  <si>
    <t>XING Zhenghao</t>
  </si>
  <si>
    <t>1630003058</t>
  </si>
  <si>
    <t>徐世涵</t>
  </si>
  <si>
    <t>XU Shihan</t>
  </si>
  <si>
    <t>罗切斯特大学</t>
  </si>
  <si>
    <t>Business Analytics</t>
  </si>
  <si>
    <t>1630003059</t>
  </si>
  <si>
    <t>许婉仪</t>
  </si>
  <si>
    <t>XU Wanyi</t>
  </si>
  <si>
    <t>1630003060</t>
  </si>
  <si>
    <t>徐晓晨</t>
  </si>
  <si>
    <t>XU Xiaochen</t>
  </si>
  <si>
    <t>Disable, innovation and design</t>
  </si>
  <si>
    <t>1630003061</t>
  </si>
  <si>
    <t>于众一</t>
  </si>
  <si>
    <t>YU Zhongyi</t>
  </si>
  <si>
    <t>CST二级助理导师，同时准备申请研究生</t>
  </si>
  <si>
    <t>1630003062</t>
  </si>
  <si>
    <t>袁懿聪</t>
  </si>
  <si>
    <t>YUAN Yicong</t>
  </si>
  <si>
    <t>MSc Scientific and Data Intensive Computing</t>
  </si>
  <si>
    <t>1630003063</t>
  </si>
  <si>
    <t>詹天茗</t>
  </si>
  <si>
    <t>ZHAN Tianming</t>
  </si>
  <si>
    <t>格拉斯哥大学</t>
  </si>
  <si>
    <t>Computer System Engineer</t>
  </si>
  <si>
    <t>1630003064</t>
  </si>
  <si>
    <t>张艺涵</t>
  </si>
  <si>
    <t>ZHANG Yihan</t>
  </si>
  <si>
    <t>1630003065</t>
  </si>
  <si>
    <t>张媛</t>
  </si>
  <si>
    <t>ZHANG Yuan</t>
  </si>
  <si>
    <t>1630003066</t>
  </si>
  <si>
    <t>张之弋</t>
  </si>
  <si>
    <t>ZHANG Zhiyi</t>
  </si>
  <si>
    <t>IT（AI）</t>
  </si>
  <si>
    <t>1630003067</t>
  </si>
  <si>
    <t>郑昊</t>
  </si>
  <si>
    <t>ZHENG Hao</t>
  </si>
  <si>
    <t>加利福尼亚大学圣迭戈分校</t>
  </si>
  <si>
    <t>1630003069</t>
  </si>
  <si>
    <t>钟锐超</t>
  </si>
  <si>
    <t>ZHONG Ruichao</t>
  </si>
  <si>
    <t>1630003071</t>
  </si>
  <si>
    <t>周海韵</t>
  </si>
  <si>
    <t>ZHOU Haiyun</t>
  </si>
  <si>
    <t>1630003072</t>
  </si>
  <si>
    <t>邹沂铭</t>
  </si>
  <si>
    <t>ZOU Yiming</t>
  </si>
  <si>
    <t>1630001088</t>
  </si>
  <si>
    <t>吴鸽</t>
  </si>
  <si>
    <t>WU Ge</t>
  </si>
  <si>
    <t>多媒体资讯科技</t>
  </si>
  <si>
    <t>1630013011</t>
  </si>
  <si>
    <t>郭睿</t>
  </si>
  <si>
    <t>GUO Rui</t>
  </si>
  <si>
    <t>1630013026</t>
  </si>
  <si>
    <t>刘伟明</t>
  </si>
  <si>
    <t>LIU Weiming</t>
  </si>
  <si>
    <t>1630013030</t>
  </si>
  <si>
    <t>宋金来</t>
  </si>
  <si>
    <t>SONG Jinlai</t>
  </si>
  <si>
    <t>1630021001</t>
  </si>
  <si>
    <t>曹可欣</t>
  </si>
  <si>
    <t>CAO Kexin</t>
  </si>
  <si>
    <t>1630003073</t>
  </si>
  <si>
    <t>尹子轩</t>
  </si>
  <si>
    <t>YIN ZiXuan</t>
  </si>
  <si>
    <t>交互式</t>
  </si>
  <si>
    <t>升学就业率：91.18%</t>
  </si>
  <si>
    <t>2021届计算机科学与技术专业毕业生去向调查（最后更新于2021.9.16）</t>
  </si>
  <si>
    <t>毕业去向分类
Gap Year、就业、深造（硕士）、自由职业</t>
  </si>
  <si>
    <t>1730026044</t>
  </si>
  <si>
    <t>李俊江</t>
  </si>
  <si>
    <t>LI Junjiang</t>
  </si>
  <si>
    <t>拉夫堡大学</t>
  </si>
  <si>
    <t>M.Sc. Digital Creative Media</t>
  </si>
  <si>
    <t>1730026045</t>
  </si>
  <si>
    <t>黎良宇</t>
  </si>
  <si>
    <t>LI Liangyu</t>
  </si>
  <si>
    <t>1730026046</t>
  </si>
  <si>
    <t>黎略呈</t>
  </si>
  <si>
    <t>LI Luecheng</t>
  </si>
  <si>
    <t>1730026049</t>
  </si>
  <si>
    <t>李依晨</t>
  </si>
  <si>
    <t>LI Yichen</t>
  </si>
  <si>
    <t>1730025037</t>
  </si>
  <si>
    <t>黄畅然</t>
  </si>
  <si>
    <t>HUANG Changran</t>
  </si>
  <si>
    <t>南安普顿大学</t>
  </si>
  <si>
    <t>1730026056</t>
  </si>
  <si>
    <t>李正阳</t>
  </si>
  <si>
    <t>LI Zhengyang</t>
  </si>
  <si>
    <t>比亚迪汽车工业有限公司</t>
  </si>
  <si>
    <t>1730026060</t>
  </si>
  <si>
    <t>梁文迪</t>
  </si>
  <si>
    <t>LIANG Wendi</t>
  </si>
  <si>
    <t>1730026062</t>
  </si>
  <si>
    <t>林莉容</t>
  </si>
  <si>
    <t>LIN Lirong</t>
  </si>
  <si>
    <t>1730026067</t>
  </si>
  <si>
    <t>刘昊然</t>
  </si>
  <si>
    <t>LIU Haoran</t>
  </si>
  <si>
    <t>1730026069</t>
  </si>
  <si>
    <t>刘建鑫</t>
  </si>
  <si>
    <t>LIU Jianxin</t>
  </si>
  <si>
    <t>1730026070</t>
  </si>
  <si>
    <t>刘杰青</t>
  </si>
  <si>
    <t>LIU Jieqing</t>
  </si>
  <si>
    <t>1730026073</t>
  </si>
  <si>
    <t>刘容恺</t>
  </si>
  <si>
    <t>LIU Rongkai</t>
  </si>
  <si>
    <t>1730026075</t>
  </si>
  <si>
    <t>龙跃鹏</t>
  </si>
  <si>
    <t>LONG Yuepeng</t>
  </si>
  <si>
    <t>1730026076</t>
  </si>
  <si>
    <t>卢思奇</t>
  </si>
  <si>
    <t>LU Siqi</t>
  </si>
  <si>
    <t>1730026078</t>
  </si>
  <si>
    <t>陆雅岐</t>
  </si>
  <si>
    <t>LU Yaqi</t>
  </si>
  <si>
    <t>1730026080</t>
  </si>
  <si>
    <t>马国尊</t>
  </si>
  <si>
    <t>MA Guozun</t>
  </si>
  <si>
    <t>萨塞克斯大学</t>
  </si>
  <si>
    <t>1730013039</t>
  </si>
  <si>
    <t>王咏琳</t>
  </si>
  <si>
    <t>WANG Yonglin</t>
  </si>
  <si>
    <t>1730026085</t>
  </si>
  <si>
    <t>潘扬</t>
  </si>
  <si>
    <t>PAN Yang</t>
  </si>
  <si>
    <t>1730026088</t>
  </si>
  <si>
    <t>邱逸涛</t>
  </si>
  <si>
    <t>QIU Yitao</t>
  </si>
  <si>
    <t>帝国理工学院</t>
  </si>
  <si>
    <t>1730007005</t>
  </si>
  <si>
    <t>李昊哲</t>
  </si>
  <si>
    <t>LI Haozhe</t>
  </si>
  <si>
    <t>1730026090</t>
  </si>
  <si>
    <t>沈宏越</t>
  </si>
  <si>
    <t>SHEN Hongyue</t>
  </si>
  <si>
    <t>1730026092</t>
  </si>
  <si>
    <t>申正阳</t>
  </si>
  <si>
    <t>SHEN Zhengyang</t>
  </si>
  <si>
    <t>1730026098</t>
  </si>
  <si>
    <t>唐家祺</t>
  </si>
  <si>
    <t>TANG Jiaqi</t>
  </si>
  <si>
    <t>1730026099</t>
  </si>
  <si>
    <t>陶懿莼</t>
  </si>
  <si>
    <t>TAO Yichun</t>
  </si>
  <si>
    <t>1730004002</t>
  </si>
  <si>
    <t>崔颖琦</t>
  </si>
  <si>
    <t>CUI Yingqi</t>
  </si>
  <si>
    <t>1730026101</t>
  </si>
  <si>
    <t>陶子钦</t>
  </si>
  <si>
    <t>TAO Ziqin</t>
  </si>
  <si>
    <t>1730026102</t>
  </si>
  <si>
    <t>田展铭</t>
  </si>
  <si>
    <t>TIAN Zhanming</t>
  </si>
  <si>
    <t>1730026106</t>
  </si>
  <si>
    <t>王隽扬</t>
  </si>
  <si>
    <t>WANG Junyang</t>
  </si>
  <si>
    <t>1730026107</t>
  </si>
  <si>
    <t>王骞</t>
  </si>
  <si>
    <t>WANG Qian</t>
  </si>
  <si>
    <t>1730026109</t>
  </si>
  <si>
    <t>王启正</t>
  </si>
  <si>
    <t>WANG Qizheng</t>
  </si>
  <si>
    <t>1730026111</t>
  </si>
  <si>
    <t>王婉莹</t>
  </si>
  <si>
    <t>WANG Wanying</t>
  </si>
  <si>
    <t>1730026113</t>
  </si>
  <si>
    <t>王禹翰</t>
  </si>
  <si>
    <t>WANG Yuhan</t>
  </si>
  <si>
    <t>珠海格力电器股份有限公司</t>
  </si>
  <si>
    <t>1730026116</t>
  </si>
  <si>
    <t>魏向颖</t>
  </si>
  <si>
    <t>WEI Xiangying</t>
  </si>
  <si>
    <t>1730026119</t>
  </si>
  <si>
    <t>吴舒扬</t>
  </si>
  <si>
    <t>WU Shuyang</t>
  </si>
  <si>
    <t>1730026128</t>
  </si>
  <si>
    <t>徐梓钧</t>
  </si>
  <si>
    <t>XU Zijun</t>
  </si>
  <si>
    <t>1730026129</t>
  </si>
  <si>
    <t>徐子木</t>
  </si>
  <si>
    <t>XU Zimu</t>
  </si>
  <si>
    <t>1730026132</t>
  </si>
  <si>
    <t>杨浩然</t>
  </si>
  <si>
    <t>YANG Haoran</t>
  </si>
  <si>
    <t>1730026134</t>
  </si>
  <si>
    <t>杨小渊</t>
  </si>
  <si>
    <t>YANG Xiaoyuan</t>
  </si>
  <si>
    <t>多益网络有限公司</t>
  </si>
  <si>
    <t>上海</t>
  </si>
  <si>
    <t>1730026135</t>
  </si>
  <si>
    <t>杨旭</t>
  </si>
  <si>
    <t>YANG Xu</t>
  </si>
  <si>
    <t>1730026001</t>
  </si>
  <si>
    <t>边允欣</t>
  </si>
  <si>
    <t>BIAN Yunxin</t>
  </si>
  <si>
    <t>谢菲尔德大学</t>
  </si>
  <si>
    <t>1730026138</t>
  </si>
  <si>
    <t>姚明熠</t>
  </si>
  <si>
    <t>YAO Mingyi</t>
  </si>
  <si>
    <t>IT管理</t>
  </si>
  <si>
    <t>1730026139</t>
  </si>
  <si>
    <t>余家慧</t>
  </si>
  <si>
    <t>YU Jiahui</t>
  </si>
  <si>
    <t>1730026142</t>
  </si>
  <si>
    <t>袁达</t>
  </si>
  <si>
    <t>YUAN Da</t>
  </si>
  <si>
    <t>1730026145</t>
  </si>
  <si>
    <t>张弛</t>
  </si>
  <si>
    <t>ZHANG Chi</t>
  </si>
  <si>
    <t>1730026005</t>
  </si>
  <si>
    <t>陈方舟</t>
  </si>
  <si>
    <t>CHEN Fangzhou</t>
  </si>
  <si>
    <t>1730026146</t>
  </si>
  <si>
    <t>张海滨</t>
  </si>
  <si>
    <t>ZHANG Haibin</t>
  </si>
  <si>
    <t>1730026006</t>
  </si>
  <si>
    <t>陈泓舟</t>
  </si>
  <si>
    <t>CHEN Hongzhou</t>
  </si>
  <si>
    <t>1730026147</t>
  </si>
  <si>
    <t>张海风</t>
  </si>
  <si>
    <t>ZHANG Haifeng</t>
  </si>
  <si>
    <t>1730026148</t>
  </si>
  <si>
    <t>张津源</t>
  </si>
  <si>
    <t>ZHANG Jinyuan</t>
  </si>
  <si>
    <t>1730026149</t>
  </si>
  <si>
    <t>张翘沐</t>
  </si>
  <si>
    <t>ZHANG Qiaomu</t>
  </si>
  <si>
    <t>1730026150</t>
  </si>
  <si>
    <t>张逸轩</t>
  </si>
  <si>
    <t>ZHANG Yixuan</t>
  </si>
  <si>
    <t>优视科技就是阿里游戏</t>
  </si>
  <si>
    <t>1730026155</t>
  </si>
  <si>
    <t>赵文博</t>
  </si>
  <si>
    <t>ZHAO Wenbo</t>
  </si>
  <si>
    <t>1730026013</t>
  </si>
  <si>
    <t>戴山钦</t>
  </si>
  <si>
    <t>DAI Shanqin</t>
  </si>
  <si>
    <t>1730026157</t>
  </si>
  <si>
    <t>郑麒</t>
  </si>
  <si>
    <t>ZHENG Qi</t>
  </si>
  <si>
    <t>1730026159</t>
  </si>
  <si>
    <t>周景强</t>
  </si>
  <si>
    <t>ZHOU Jingqiang</t>
  </si>
  <si>
    <t>1730026015</t>
  </si>
  <si>
    <t>董樑</t>
  </si>
  <si>
    <t>DONG Liang</t>
  </si>
  <si>
    <t>1730026160</t>
  </si>
  <si>
    <t>周如彬</t>
  </si>
  <si>
    <t>ZHOU Rubin</t>
  </si>
  <si>
    <t>1730026020</t>
  </si>
  <si>
    <t>冯梓勉</t>
  </si>
  <si>
    <t>FENG Zimian</t>
  </si>
  <si>
    <t>1730026024</t>
  </si>
  <si>
    <t>葛泓萱</t>
  </si>
  <si>
    <t>GE Hongxuan</t>
  </si>
  <si>
    <t>1730026025</t>
  </si>
  <si>
    <t>葛轩宇</t>
  </si>
  <si>
    <t>GE Xuanyu</t>
  </si>
  <si>
    <t>1730026026</t>
  </si>
  <si>
    <t>郭禹辰</t>
  </si>
  <si>
    <t>GUO Yuchen</t>
  </si>
  <si>
    <t>1730026027</t>
  </si>
  <si>
    <t>何家辉</t>
  </si>
  <si>
    <t>HE Jiahui</t>
  </si>
  <si>
    <t>1730026028</t>
  </si>
  <si>
    <t>何朗轩</t>
  </si>
  <si>
    <t>HE Langxuan</t>
  </si>
  <si>
    <t>1730026031</t>
  </si>
  <si>
    <t>黄月英</t>
  </si>
  <si>
    <t>HUANG Yueying</t>
  </si>
  <si>
    <t>1730026032</t>
  </si>
  <si>
    <t>黄子豪</t>
  </si>
  <si>
    <t>HUANG Zihao</t>
  </si>
  <si>
    <t>1730026037</t>
  </si>
  <si>
    <t>赖昕恬</t>
  </si>
  <si>
    <t>LAI Xintian</t>
  </si>
  <si>
    <t>1730026039</t>
  </si>
  <si>
    <t>李东华</t>
  </si>
  <si>
    <t>LI Donghua</t>
  </si>
  <si>
    <t>南卫理公会大学</t>
  </si>
  <si>
    <t>1730026040</t>
  </si>
  <si>
    <t>李果</t>
  </si>
  <si>
    <t>LI Guo</t>
  </si>
  <si>
    <t>1730026042</t>
  </si>
  <si>
    <t>李嘉昊</t>
  </si>
  <si>
    <t>LI Jiahao</t>
  </si>
  <si>
    <t>1730026043</t>
  </si>
  <si>
    <t>李佳佳</t>
  </si>
  <si>
    <t>LI Jiajia</t>
  </si>
  <si>
    <t>1730026144</t>
  </si>
  <si>
    <t>詹翼腾</t>
  </si>
  <si>
    <t>ZHAN Yiteng</t>
  </si>
  <si>
    <t>天美游戏（深圳）有限公司</t>
  </si>
  <si>
    <t>深圳</t>
  </si>
  <si>
    <t>1730026168</t>
  </si>
  <si>
    <t>柯镇鹏</t>
  </si>
  <si>
    <t>KE Zhenpeng</t>
  </si>
  <si>
    <t>1730026169</t>
  </si>
  <si>
    <t>徐朗千</t>
  </si>
  <si>
    <t>XU Langqian</t>
  </si>
  <si>
    <t>1730006028</t>
  </si>
  <si>
    <t>邓凯文</t>
  </si>
  <si>
    <t>DENG Kaiwen</t>
  </si>
  <si>
    <t>1630003068</t>
  </si>
  <si>
    <t>郑婕</t>
  </si>
  <si>
    <t>ZHENG Jie</t>
  </si>
  <si>
    <t xml:space="preserve">珠海市云界数阵科技有限公司 </t>
  </si>
  <si>
    <t>1730026110</t>
  </si>
  <si>
    <t>王若彤</t>
  </si>
  <si>
    <t>WANG Ruotong</t>
  </si>
  <si>
    <t>1630003031</t>
  </si>
  <si>
    <t>梁俊祺</t>
  </si>
  <si>
    <t>LIANG Junqi</t>
  </si>
  <si>
    <t>1630003029</t>
  </si>
  <si>
    <t>李睿</t>
  </si>
  <si>
    <t>LI Rui</t>
  </si>
  <si>
    <t>广州市久邦数码科技有限公司</t>
  </si>
  <si>
    <t>广东广州</t>
  </si>
  <si>
    <t>1630015019</t>
  </si>
  <si>
    <t>石睿琪</t>
  </si>
  <si>
    <t>SHI Ruiqi</t>
  </si>
  <si>
    <t>升学就业率：89.87%</t>
  </si>
  <si>
    <t>Physics</t>
  </si>
  <si>
    <t>信息技术</t>
  </si>
  <si>
    <t>ITM</t>
  </si>
  <si>
    <t>data science</t>
  </si>
  <si>
    <t>储备管理</t>
  </si>
  <si>
    <t>tle</t>
  </si>
  <si>
    <t>CS</t>
  </si>
  <si>
    <t>电子商务</t>
  </si>
  <si>
    <t>宾夕法尼亚大学</t>
  </si>
  <si>
    <t>System Engineering</t>
  </si>
  <si>
    <t>极致互动网络技术股份有限公司</t>
  </si>
  <si>
    <t>游戏策划</t>
  </si>
  <si>
    <t>电信学</t>
  </si>
  <si>
    <t>知识产权法</t>
  </si>
  <si>
    <t>计算机</t>
  </si>
  <si>
    <t>Msc of Computer Science</t>
  </si>
  <si>
    <t>MsC Computer Science</t>
  </si>
  <si>
    <t>多媒体技术</t>
  </si>
  <si>
    <t>Artificial Intelligent</t>
  </si>
  <si>
    <t>曼彻斯特大学</t>
  </si>
  <si>
    <t>国际时尚零售</t>
  </si>
  <si>
    <t>匹兹堡大学</t>
  </si>
  <si>
    <t>Information Science</t>
  </si>
  <si>
    <t>social and geograohical data science</t>
  </si>
  <si>
    <t>卡内基梅隆大学</t>
  </si>
  <si>
    <t>软件工程</t>
  </si>
  <si>
    <t>Master of CS</t>
  </si>
  <si>
    <t>Master in Information Technology</t>
  </si>
  <si>
    <t>telecommunication</t>
  </si>
  <si>
    <t>产品经理</t>
  </si>
  <si>
    <t>AI</t>
  </si>
  <si>
    <t>Scientific and Data Intensive Computing</t>
  </si>
  <si>
    <t>信息工程</t>
  </si>
  <si>
    <t>digital media and society</t>
  </si>
  <si>
    <t>龙门县公安局</t>
  </si>
  <si>
    <t>公共信息网络安全监察大队警务技术员</t>
  </si>
  <si>
    <t>融创中国</t>
  </si>
  <si>
    <t>客户经理#客户经理</t>
  </si>
  <si>
    <t>计算机科学</t>
  </si>
  <si>
    <t>莱斯大学</t>
  </si>
  <si>
    <t>MCS</t>
  </si>
  <si>
    <t>Msc CS#MSC#计算机科学</t>
  </si>
  <si>
    <t>Management</t>
  </si>
  <si>
    <t>is</t>
  </si>
  <si>
    <t>computer science and computer science management</t>
  </si>
  <si>
    <t>Data science</t>
  </si>
  <si>
    <t>网络安全&amp;AI</t>
  </si>
  <si>
    <t>telecommunications</t>
  </si>
  <si>
    <t>天域世界</t>
  </si>
  <si>
    <t>技术美术</t>
  </si>
  <si>
    <t>中兴通讯有限公司</t>
  </si>
  <si>
    <t>安卓开发工程师</t>
  </si>
  <si>
    <t>Game Design</t>
  </si>
  <si>
    <t>信息技术硕士</t>
  </si>
  <si>
    <t>AI and digital media</t>
  </si>
  <si>
    <t>information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</si>
</sst>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等线"/>
      <family val="2"/>
      <charset val="134"/>
      <scheme val="minor"/>
    </font>
    <font>
      <sz val="12"/>
      <color theme="1"/>
      <name val="仿宋_GB2312"/>
      <family val="1"/>
      <charset val="134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b/>
      <sz val="12"/>
      <name val="Arial"/>
      <family val="2"/>
    </font>
    <font>
      <b/>
      <sz val="12"/>
      <name val="宋体"/>
      <family val="3"/>
      <charset val="134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i/>
      <sz val="14"/>
      <color rgb="FFFF000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i/>
      <sz val="12"/>
      <color rgb="FFFF000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/>
  </cellStyleXfs>
  <cellXfs count="8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 wrapText="1"/>
    </xf>
    <xf numFmtId="0" fontId="0" fillId="0" borderId="4" xfId="0" applyFont="1" applyFill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4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10" fontId="0" fillId="0" borderId="1" xfId="0" applyNumberFormat="1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5" xfId="0" applyFont="1" applyBorder="1" applyAlignment="1">
      <alignment horizontal="right" vertical="center" inden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10" fontId="0" fillId="0" borderId="1" xfId="1" applyNumberFormat="1" applyFont="1" applyBorder="1" applyAlignment="1">
      <alignment horizontal="right" vertical="center"/>
    </xf>
    <xf numFmtId="10" fontId="0" fillId="0" borderId="1" xfId="0" applyNumberForma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0" fillId="0" borderId="0" xfId="0" applyAlignment="1"/>
    <xf numFmtId="0" fontId="0" fillId="0" borderId="1" xfId="0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/>
    <xf numFmtId="0" fontId="0" fillId="0" borderId="1" xfId="0" applyFill="1" applyBorder="1" applyAlignment="1">
      <alignment horizontal="left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49" fontId="0" fillId="0" borderId="0" xfId="0" applyNumberFormat="1" applyFont="1" applyFill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49" fontId="14" fillId="0" borderId="1" xfId="0" applyNumberFormat="1" applyFont="1" applyFill="1" applyBorder="1" applyAlignment="1">
      <alignment vertical="center" wrapText="1"/>
    </xf>
    <xf numFmtId="0" fontId="0" fillId="0" borderId="0" xfId="0" applyFont="1" applyFill="1">
      <alignment vertical="center"/>
    </xf>
    <xf numFmtId="0" fontId="20" fillId="0" borderId="1" xfId="0" applyFont="1" applyFill="1" applyBorder="1" applyAlignment="1">
      <alignment vertical="center" wrapText="1"/>
    </xf>
  </cellXfs>
  <cellStyles count="3">
    <cellStyle name="Normal" xfId="0" builtinId="0"/>
    <cellStyle name="Percent" xfId="1" builtinId="5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L16" sqref="L16"/>
    </sheetView>
  </sheetViews>
  <sheetFormatPr defaultRowHeight="14.25"/>
  <cols>
    <col min="2" max="2" width="15.125" customWidth="1"/>
    <col min="3" max="3" width="14.125" customWidth="1"/>
    <col min="4" max="4" width="12.5" customWidth="1"/>
    <col min="6" max="6" width="14.625" customWidth="1"/>
  </cols>
  <sheetData>
    <row r="1" spans="1:6" ht="30.75">
      <c r="A1" s="1" t="s">
        <v>0</v>
      </c>
      <c r="B1" s="1" t="s">
        <v>5</v>
      </c>
      <c r="C1" s="1" t="s">
        <v>6</v>
      </c>
      <c r="D1" s="1" t="s">
        <v>7</v>
      </c>
      <c r="E1" s="1" t="s">
        <v>1</v>
      </c>
      <c r="F1" s="1" t="s">
        <v>8</v>
      </c>
    </row>
    <row r="2" spans="1:6" ht="16.5">
      <c r="A2" s="2" t="s">
        <v>2</v>
      </c>
      <c r="B2" s="2">
        <v>79</v>
      </c>
      <c r="C2" s="2">
        <v>1</v>
      </c>
      <c r="D2" s="2">
        <v>57</v>
      </c>
      <c r="E2" s="2">
        <v>13</v>
      </c>
      <c r="F2" s="2">
        <v>0</v>
      </c>
    </row>
    <row r="3" spans="1:6" ht="16.5">
      <c r="A3" s="2" t="s">
        <v>3</v>
      </c>
      <c r="B3" s="2">
        <v>68</v>
      </c>
      <c r="C3" s="2">
        <v>2</v>
      </c>
      <c r="D3" s="2">
        <v>57</v>
      </c>
      <c r="E3" s="2">
        <v>3</v>
      </c>
      <c r="F3" s="2">
        <v>0</v>
      </c>
    </row>
    <row r="4" spans="1:6" ht="16.5">
      <c r="A4" s="2" t="s">
        <v>4</v>
      </c>
      <c r="B4" s="2">
        <v>49</v>
      </c>
      <c r="C4" s="2">
        <v>0</v>
      </c>
      <c r="D4" s="2">
        <v>33</v>
      </c>
      <c r="E4" s="2">
        <v>7</v>
      </c>
      <c r="F4" s="2"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7"/>
  <sheetViews>
    <sheetView workbookViewId="0">
      <selection activeCell="D64" sqref="D64"/>
    </sheetView>
  </sheetViews>
  <sheetFormatPr defaultRowHeight="14.25"/>
  <cols>
    <col min="1" max="1" width="5.25" style="22" customWidth="1"/>
    <col min="2" max="2" width="11.125" style="23" customWidth="1"/>
    <col min="3" max="3" width="9.375" style="23" customWidth="1"/>
    <col min="4" max="4" width="14.125" style="23" customWidth="1"/>
    <col min="5" max="5" width="7.125" style="23" customWidth="1"/>
    <col min="6" max="6" width="9.75" style="23" customWidth="1"/>
    <col min="7" max="7" width="40.5" style="23" bestFit="1" customWidth="1"/>
    <col min="8" max="8" width="15.625" style="24" customWidth="1"/>
    <col min="9" max="9" width="13.125" style="24" customWidth="1"/>
    <col min="10" max="10" width="11.375" style="24" customWidth="1"/>
  </cols>
  <sheetData>
    <row r="1" spans="1:10" ht="15.75">
      <c r="A1" s="3" t="s">
        <v>9</v>
      </c>
      <c r="B1" s="3"/>
      <c r="C1" s="3"/>
      <c r="D1" s="3"/>
      <c r="E1" s="3"/>
      <c r="F1" s="3"/>
      <c r="G1" s="3"/>
      <c r="H1" s="3"/>
      <c r="I1" s="3"/>
      <c r="J1" s="3"/>
    </row>
    <row r="2" spans="1:10" ht="42.75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5" t="s">
        <v>16</v>
      </c>
      <c r="H2" s="4" t="s">
        <v>17</v>
      </c>
      <c r="I2" s="4" t="s">
        <v>18</v>
      </c>
      <c r="J2" s="4" t="s">
        <v>19</v>
      </c>
    </row>
    <row r="3" spans="1:10" hidden="1">
      <c r="A3" s="6">
        <v>1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8"/>
      <c r="H3" s="9" t="s">
        <v>25</v>
      </c>
      <c r="I3" s="9"/>
      <c r="J3" s="10"/>
    </row>
    <row r="4" spans="1:10" hidden="1">
      <c r="A4" s="11">
        <v>2</v>
      </c>
      <c r="B4" s="12" t="s">
        <v>26</v>
      </c>
      <c r="C4" s="12" t="s">
        <v>27</v>
      </c>
      <c r="D4" s="12" t="s">
        <v>28</v>
      </c>
      <c r="E4" s="12" t="s">
        <v>23</v>
      </c>
      <c r="F4" s="12" t="s">
        <v>29</v>
      </c>
      <c r="G4" s="11"/>
      <c r="H4" s="13" t="s">
        <v>25</v>
      </c>
      <c r="I4" s="14"/>
      <c r="J4" s="15"/>
    </row>
    <row r="5" spans="1:10">
      <c r="A5" s="6">
        <v>3</v>
      </c>
      <c r="B5" s="7" t="s">
        <v>30</v>
      </c>
      <c r="C5" s="7" t="s">
        <v>31</v>
      </c>
      <c r="D5" s="7" t="s">
        <v>32</v>
      </c>
      <c r="E5" s="7" t="s">
        <v>23</v>
      </c>
      <c r="F5" s="7" t="s">
        <v>24</v>
      </c>
      <c r="G5" s="8" t="s">
        <v>33</v>
      </c>
      <c r="H5" s="9" t="s">
        <v>34</v>
      </c>
      <c r="I5" s="9" t="s">
        <v>35</v>
      </c>
      <c r="J5" s="10"/>
    </row>
    <row r="6" spans="1:10">
      <c r="A6" s="11">
        <v>4</v>
      </c>
      <c r="B6" s="16" t="s">
        <v>36</v>
      </c>
      <c r="C6" s="16" t="s">
        <v>37</v>
      </c>
      <c r="D6" s="16" t="s">
        <v>38</v>
      </c>
      <c r="E6" s="16" t="s">
        <v>23</v>
      </c>
      <c r="F6" s="16" t="s">
        <v>29</v>
      </c>
      <c r="G6" s="6" t="s">
        <v>39</v>
      </c>
      <c r="H6" s="10" t="s">
        <v>34</v>
      </c>
      <c r="I6" s="9" t="s">
        <v>40</v>
      </c>
      <c r="J6" s="8"/>
    </row>
    <row r="7" spans="1:10">
      <c r="A7" s="6">
        <v>5</v>
      </c>
      <c r="B7" s="7" t="s">
        <v>41</v>
      </c>
      <c r="C7" s="7" t="s">
        <v>42</v>
      </c>
      <c r="D7" s="7" t="s">
        <v>43</v>
      </c>
      <c r="E7" s="7" t="s">
        <v>23</v>
      </c>
      <c r="F7" s="7" t="s">
        <v>29</v>
      </c>
      <c r="G7" s="6" t="s">
        <v>39</v>
      </c>
      <c r="H7" s="10" t="s">
        <v>34</v>
      </c>
      <c r="I7" s="9" t="s">
        <v>40</v>
      </c>
      <c r="J7" s="10"/>
    </row>
    <row r="8" spans="1:10">
      <c r="A8" s="11">
        <v>6</v>
      </c>
      <c r="B8" s="16" t="s">
        <v>44</v>
      </c>
      <c r="C8" s="16" t="s">
        <v>45</v>
      </c>
      <c r="D8" s="16" t="s">
        <v>46</v>
      </c>
      <c r="E8" s="16" t="s">
        <v>23</v>
      </c>
      <c r="F8" s="16" t="s">
        <v>29</v>
      </c>
      <c r="G8" s="6" t="s">
        <v>47</v>
      </c>
      <c r="H8" s="10" t="s">
        <v>34</v>
      </c>
      <c r="I8" s="9" t="s">
        <v>35</v>
      </c>
      <c r="J8" s="8"/>
    </row>
    <row r="9" spans="1:10">
      <c r="A9" s="6">
        <v>7</v>
      </c>
      <c r="B9" s="7" t="s">
        <v>48</v>
      </c>
      <c r="C9" s="7" t="s">
        <v>49</v>
      </c>
      <c r="D9" s="7" t="s">
        <v>50</v>
      </c>
      <c r="E9" s="7" t="s">
        <v>23</v>
      </c>
      <c r="F9" s="7" t="s">
        <v>29</v>
      </c>
      <c r="G9" s="8" t="s">
        <v>51</v>
      </c>
      <c r="H9" s="9" t="s">
        <v>34</v>
      </c>
      <c r="I9" s="9" t="s">
        <v>52</v>
      </c>
      <c r="J9" s="10"/>
    </row>
    <row r="10" spans="1:10">
      <c r="A10" s="11">
        <v>8</v>
      </c>
      <c r="B10" s="16" t="s">
        <v>53</v>
      </c>
      <c r="C10" s="16" t="s">
        <v>54</v>
      </c>
      <c r="D10" s="16" t="s">
        <v>55</v>
      </c>
      <c r="E10" s="16" t="s">
        <v>23</v>
      </c>
      <c r="F10" s="16" t="s">
        <v>29</v>
      </c>
      <c r="G10" s="6" t="s">
        <v>56</v>
      </c>
      <c r="H10" s="10" t="s">
        <v>34</v>
      </c>
      <c r="I10" s="9" t="s">
        <v>57</v>
      </c>
      <c r="J10" s="8"/>
    </row>
    <row r="11" spans="1:10">
      <c r="A11" s="6">
        <v>9</v>
      </c>
      <c r="B11" s="7" t="s">
        <v>58</v>
      </c>
      <c r="C11" s="7" t="s">
        <v>59</v>
      </c>
      <c r="D11" s="7" t="s">
        <v>60</v>
      </c>
      <c r="E11" s="7" t="s">
        <v>23</v>
      </c>
      <c r="F11" s="7" t="s">
        <v>24</v>
      </c>
      <c r="G11" s="8" t="s">
        <v>61</v>
      </c>
      <c r="H11" s="9" t="s">
        <v>34</v>
      </c>
      <c r="I11" s="9" t="s">
        <v>57</v>
      </c>
      <c r="J11" s="10"/>
    </row>
    <row r="12" spans="1:10" hidden="1">
      <c r="A12" s="11">
        <v>10</v>
      </c>
      <c r="B12" s="16" t="s">
        <v>62</v>
      </c>
      <c r="C12" s="16" t="s">
        <v>63</v>
      </c>
      <c r="D12" s="16" t="s">
        <v>64</v>
      </c>
      <c r="E12" s="16" t="s">
        <v>23</v>
      </c>
      <c r="F12" s="16" t="s">
        <v>29</v>
      </c>
      <c r="G12" s="6" t="s">
        <v>65</v>
      </c>
      <c r="H12" s="10" t="s">
        <v>66</v>
      </c>
      <c r="I12" s="9" t="s">
        <v>67</v>
      </c>
      <c r="J12" s="8"/>
    </row>
    <row r="13" spans="1:10">
      <c r="A13" s="6">
        <v>11</v>
      </c>
      <c r="B13" s="7" t="s">
        <v>68</v>
      </c>
      <c r="C13" s="7" t="s">
        <v>69</v>
      </c>
      <c r="D13" s="7" t="s">
        <v>70</v>
      </c>
      <c r="E13" s="7" t="s">
        <v>23</v>
      </c>
      <c r="F13" s="7" t="s">
        <v>29</v>
      </c>
      <c r="G13" s="8" t="s">
        <v>51</v>
      </c>
      <c r="H13" s="9" t="s">
        <v>34</v>
      </c>
      <c r="I13" s="9" t="s">
        <v>52</v>
      </c>
      <c r="J13" s="10"/>
    </row>
    <row r="14" spans="1:10" hidden="1">
      <c r="A14" s="11">
        <v>12</v>
      </c>
      <c r="B14" s="16" t="s">
        <v>71</v>
      </c>
      <c r="C14" s="16" t="s">
        <v>72</v>
      </c>
      <c r="D14" s="16" t="s">
        <v>73</v>
      </c>
      <c r="E14" s="16" t="s">
        <v>23</v>
      </c>
      <c r="F14" s="16" t="s">
        <v>29</v>
      </c>
      <c r="G14" s="6" t="s">
        <v>74</v>
      </c>
      <c r="H14" s="10" t="s">
        <v>75</v>
      </c>
      <c r="I14" s="9" t="s">
        <v>76</v>
      </c>
      <c r="J14" s="8"/>
    </row>
    <row r="15" spans="1:10" hidden="1">
      <c r="A15" s="6">
        <v>13</v>
      </c>
      <c r="B15" s="7" t="s">
        <v>77</v>
      </c>
      <c r="C15" s="7" t="s">
        <v>78</v>
      </c>
      <c r="D15" s="7" t="s">
        <v>79</v>
      </c>
      <c r="E15" s="7" t="s">
        <v>23</v>
      </c>
      <c r="F15" s="7" t="s">
        <v>29</v>
      </c>
      <c r="G15" s="8" t="s">
        <v>80</v>
      </c>
      <c r="H15" s="10" t="s">
        <v>75</v>
      </c>
      <c r="I15" s="9" t="s">
        <v>81</v>
      </c>
      <c r="J15" s="10"/>
    </row>
    <row r="16" spans="1:10" hidden="1">
      <c r="A16" s="11">
        <v>14</v>
      </c>
      <c r="B16" s="16" t="s">
        <v>82</v>
      </c>
      <c r="C16" s="16" t="s">
        <v>83</v>
      </c>
      <c r="D16" s="16" t="s">
        <v>84</v>
      </c>
      <c r="E16" s="16" t="s">
        <v>23</v>
      </c>
      <c r="F16" s="16" t="s">
        <v>29</v>
      </c>
      <c r="G16" s="6"/>
      <c r="H16" s="10" t="s">
        <v>85</v>
      </c>
      <c r="I16" s="9"/>
      <c r="J16" s="8"/>
    </row>
    <row r="17" spans="1:10">
      <c r="A17" s="6">
        <v>15</v>
      </c>
      <c r="B17" s="7" t="s">
        <v>86</v>
      </c>
      <c r="C17" s="7" t="s">
        <v>87</v>
      </c>
      <c r="D17" s="7" t="s">
        <v>88</v>
      </c>
      <c r="E17" s="7" t="s">
        <v>23</v>
      </c>
      <c r="F17" s="7" t="s">
        <v>29</v>
      </c>
      <c r="G17" s="8" t="s">
        <v>89</v>
      </c>
      <c r="H17" s="9" t="s">
        <v>34</v>
      </c>
      <c r="I17" s="9" t="s">
        <v>57</v>
      </c>
      <c r="J17" s="10"/>
    </row>
    <row r="18" spans="1:10">
      <c r="A18" s="11">
        <v>16</v>
      </c>
      <c r="B18" s="16" t="s">
        <v>90</v>
      </c>
      <c r="C18" s="16" t="s">
        <v>91</v>
      </c>
      <c r="D18" s="16" t="s">
        <v>92</v>
      </c>
      <c r="E18" s="16" t="s">
        <v>23</v>
      </c>
      <c r="F18" s="16" t="s">
        <v>29</v>
      </c>
      <c r="G18" s="6" t="s">
        <v>93</v>
      </c>
      <c r="H18" s="10" t="s">
        <v>34</v>
      </c>
      <c r="I18" s="9" t="s">
        <v>35</v>
      </c>
      <c r="J18" s="8"/>
    </row>
    <row r="19" spans="1:10">
      <c r="A19" s="6">
        <v>17</v>
      </c>
      <c r="B19" s="7" t="s">
        <v>94</v>
      </c>
      <c r="C19" s="7" t="s">
        <v>95</v>
      </c>
      <c r="D19" s="7" t="s">
        <v>96</v>
      </c>
      <c r="E19" s="7" t="s">
        <v>23</v>
      </c>
      <c r="F19" s="7" t="s">
        <v>29</v>
      </c>
      <c r="G19" s="8" t="s">
        <v>97</v>
      </c>
      <c r="H19" s="10" t="s">
        <v>34</v>
      </c>
      <c r="I19" s="9" t="s">
        <v>35</v>
      </c>
      <c r="J19" s="10"/>
    </row>
    <row r="20" spans="1:10">
      <c r="A20" s="11">
        <v>18</v>
      </c>
      <c r="B20" s="16" t="s">
        <v>98</v>
      </c>
      <c r="C20" s="16" t="s">
        <v>99</v>
      </c>
      <c r="D20" s="16" t="s">
        <v>100</v>
      </c>
      <c r="E20" s="16" t="s">
        <v>23</v>
      </c>
      <c r="F20" s="16" t="s">
        <v>29</v>
      </c>
      <c r="G20" s="6" t="s">
        <v>101</v>
      </c>
      <c r="H20" s="10" t="s">
        <v>34</v>
      </c>
      <c r="I20" s="9" t="s">
        <v>40</v>
      </c>
      <c r="J20" s="8"/>
    </row>
    <row r="21" spans="1:10" hidden="1">
      <c r="A21" s="6">
        <v>19</v>
      </c>
      <c r="B21" s="7" t="s">
        <v>102</v>
      </c>
      <c r="C21" s="7" t="s">
        <v>103</v>
      </c>
      <c r="D21" s="7" t="s">
        <v>104</v>
      </c>
      <c r="E21" s="7" t="s">
        <v>23</v>
      </c>
      <c r="F21" s="7" t="s">
        <v>29</v>
      </c>
      <c r="G21" s="8"/>
      <c r="H21" s="9" t="s">
        <v>25</v>
      </c>
      <c r="I21" s="9"/>
      <c r="J21" s="10"/>
    </row>
    <row r="22" spans="1:10" hidden="1">
      <c r="A22" s="11">
        <v>20</v>
      </c>
      <c r="B22" s="16" t="s">
        <v>105</v>
      </c>
      <c r="C22" s="16" t="s">
        <v>103</v>
      </c>
      <c r="D22" s="16" t="s">
        <v>106</v>
      </c>
      <c r="E22" s="16" t="s">
        <v>23</v>
      </c>
      <c r="F22" s="16" t="s">
        <v>29</v>
      </c>
      <c r="G22" s="6"/>
      <c r="H22" s="10" t="s">
        <v>25</v>
      </c>
      <c r="I22" s="9"/>
      <c r="J22" s="8"/>
    </row>
    <row r="23" spans="1:10">
      <c r="A23" s="6">
        <v>21</v>
      </c>
      <c r="B23" s="7" t="s">
        <v>107</v>
      </c>
      <c r="C23" s="7" t="s">
        <v>108</v>
      </c>
      <c r="D23" s="7" t="s">
        <v>109</v>
      </c>
      <c r="E23" s="7" t="s">
        <v>23</v>
      </c>
      <c r="F23" s="7" t="s">
        <v>29</v>
      </c>
      <c r="G23" s="6" t="s">
        <v>39</v>
      </c>
      <c r="H23" s="10" t="s">
        <v>34</v>
      </c>
      <c r="I23" s="9" t="s">
        <v>40</v>
      </c>
      <c r="J23" s="10"/>
    </row>
    <row r="24" spans="1:10">
      <c r="A24" s="11">
        <v>22</v>
      </c>
      <c r="B24" s="16" t="s">
        <v>110</v>
      </c>
      <c r="C24" s="16" t="s">
        <v>111</v>
      </c>
      <c r="D24" s="16" t="s">
        <v>112</v>
      </c>
      <c r="E24" s="16" t="s">
        <v>23</v>
      </c>
      <c r="F24" s="16" t="s">
        <v>29</v>
      </c>
      <c r="G24" s="8" t="s">
        <v>61</v>
      </c>
      <c r="H24" s="9" t="s">
        <v>34</v>
      </c>
      <c r="I24" s="9" t="s">
        <v>57</v>
      </c>
      <c r="J24" s="8"/>
    </row>
    <row r="25" spans="1:10">
      <c r="A25" s="6">
        <v>23</v>
      </c>
      <c r="B25" s="7" t="s">
        <v>113</v>
      </c>
      <c r="C25" s="7" t="s">
        <v>114</v>
      </c>
      <c r="D25" s="7" t="s">
        <v>115</v>
      </c>
      <c r="E25" s="7" t="s">
        <v>23</v>
      </c>
      <c r="F25" s="7" t="s">
        <v>29</v>
      </c>
      <c r="G25" s="8" t="s">
        <v>116</v>
      </c>
      <c r="H25" s="9" t="s">
        <v>34</v>
      </c>
      <c r="I25" s="9" t="s">
        <v>57</v>
      </c>
      <c r="J25" s="10"/>
    </row>
    <row r="26" spans="1:10">
      <c r="A26" s="11">
        <v>24</v>
      </c>
      <c r="B26" s="16" t="s">
        <v>117</v>
      </c>
      <c r="C26" s="16" t="s">
        <v>118</v>
      </c>
      <c r="D26" s="16" t="s">
        <v>119</v>
      </c>
      <c r="E26" s="16" t="s">
        <v>23</v>
      </c>
      <c r="F26" s="16" t="s">
        <v>24</v>
      </c>
      <c r="G26" s="6" t="s">
        <v>120</v>
      </c>
      <c r="H26" s="10" t="s">
        <v>34</v>
      </c>
      <c r="I26" s="9" t="s">
        <v>35</v>
      </c>
      <c r="J26" s="8"/>
    </row>
    <row r="27" spans="1:10" hidden="1">
      <c r="A27" s="6">
        <v>25</v>
      </c>
      <c r="B27" s="7" t="s">
        <v>121</v>
      </c>
      <c r="C27" s="7" t="s">
        <v>122</v>
      </c>
      <c r="D27" s="7" t="s">
        <v>123</v>
      </c>
      <c r="E27" s="7" t="s">
        <v>23</v>
      </c>
      <c r="F27" s="7" t="s">
        <v>29</v>
      </c>
      <c r="G27" s="8" t="s">
        <v>124</v>
      </c>
      <c r="H27" s="10" t="s">
        <v>75</v>
      </c>
      <c r="I27" s="9" t="s">
        <v>67</v>
      </c>
      <c r="J27" s="10"/>
    </row>
    <row r="28" spans="1:10" hidden="1">
      <c r="A28" s="11">
        <v>26</v>
      </c>
      <c r="B28" s="16" t="s">
        <v>125</v>
      </c>
      <c r="C28" s="16" t="s">
        <v>126</v>
      </c>
      <c r="D28" s="16" t="s">
        <v>127</v>
      </c>
      <c r="E28" s="16" t="s">
        <v>23</v>
      </c>
      <c r="F28" s="16" t="s">
        <v>29</v>
      </c>
      <c r="G28" s="6" t="s">
        <v>128</v>
      </c>
      <c r="H28" s="10" t="s">
        <v>129</v>
      </c>
      <c r="I28" s="9" t="s">
        <v>67</v>
      </c>
      <c r="J28" s="8"/>
    </row>
    <row r="29" spans="1:10">
      <c r="A29" s="6">
        <v>27</v>
      </c>
      <c r="B29" s="7" t="s">
        <v>130</v>
      </c>
      <c r="C29" s="7" t="s">
        <v>131</v>
      </c>
      <c r="D29" s="7" t="s">
        <v>132</v>
      </c>
      <c r="E29" s="7" t="s">
        <v>23</v>
      </c>
      <c r="F29" s="7" t="s">
        <v>29</v>
      </c>
      <c r="G29" s="8" t="s">
        <v>133</v>
      </c>
      <c r="H29" s="9" t="s">
        <v>34</v>
      </c>
      <c r="I29" s="9" t="s">
        <v>52</v>
      </c>
      <c r="J29" s="10"/>
    </row>
    <row r="30" spans="1:10" hidden="1">
      <c r="A30" s="11">
        <v>28</v>
      </c>
      <c r="B30" s="16" t="s">
        <v>134</v>
      </c>
      <c r="C30" s="16" t="s">
        <v>135</v>
      </c>
      <c r="D30" s="16" t="s">
        <v>136</v>
      </c>
      <c r="E30" s="16" t="s">
        <v>23</v>
      </c>
      <c r="F30" s="16" t="s">
        <v>29</v>
      </c>
      <c r="G30" s="6"/>
      <c r="H30" s="10" t="s">
        <v>25</v>
      </c>
      <c r="I30" s="9"/>
      <c r="J30" s="8"/>
    </row>
    <row r="31" spans="1:10">
      <c r="A31" s="6">
        <v>29</v>
      </c>
      <c r="B31" s="7" t="s">
        <v>137</v>
      </c>
      <c r="C31" s="7" t="s">
        <v>138</v>
      </c>
      <c r="D31" s="7" t="s">
        <v>139</v>
      </c>
      <c r="E31" s="7" t="s">
        <v>23</v>
      </c>
      <c r="F31" s="7" t="s">
        <v>29</v>
      </c>
      <c r="G31" s="8" t="s">
        <v>140</v>
      </c>
      <c r="H31" s="9" t="s">
        <v>34</v>
      </c>
      <c r="I31" s="9" t="s">
        <v>35</v>
      </c>
      <c r="J31" s="10"/>
    </row>
    <row r="32" spans="1:10">
      <c r="A32" s="11">
        <v>30</v>
      </c>
      <c r="B32" s="16" t="s">
        <v>141</v>
      </c>
      <c r="C32" s="16" t="s">
        <v>142</v>
      </c>
      <c r="D32" s="16" t="s">
        <v>143</v>
      </c>
      <c r="E32" s="16" t="s">
        <v>23</v>
      </c>
      <c r="F32" s="16" t="s">
        <v>29</v>
      </c>
      <c r="G32" s="6" t="s">
        <v>144</v>
      </c>
      <c r="H32" s="10" t="s">
        <v>34</v>
      </c>
      <c r="I32" s="9" t="s">
        <v>52</v>
      </c>
      <c r="J32" s="8"/>
    </row>
    <row r="33" spans="1:10">
      <c r="A33" s="6">
        <v>31</v>
      </c>
      <c r="B33" s="7" t="s">
        <v>145</v>
      </c>
      <c r="C33" s="7" t="s">
        <v>146</v>
      </c>
      <c r="D33" s="7" t="s">
        <v>147</v>
      </c>
      <c r="E33" s="7" t="s">
        <v>23</v>
      </c>
      <c r="F33" s="7" t="s">
        <v>29</v>
      </c>
      <c r="G33" s="6" t="s">
        <v>101</v>
      </c>
      <c r="H33" s="10" t="s">
        <v>34</v>
      </c>
      <c r="I33" s="9" t="s">
        <v>40</v>
      </c>
      <c r="J33" s="10"/>
    </row>
    <row r="34" spans="1:10">
      <c r="A34" s="11">
        <v>32</v>
      </c>
      <c r="B34" s="16" t="s">
        <v>148</v>
      </c>
      <c r="C34" s="16" t="s">
        <v>149</v>
      </c>
      <c r="D34" s="16" t="s">
        <v>150</v>
      </c>
      <c r="E34" s="16" t="s">
        <v>23</v>
      </c>
      <c r="F34" s="16" t="s">
        <v>29</v>
      </c>
      <c r="G34" s="6" t="s">
        <v>151</v>
      </c>
      <c r="H34" s="10" t="s">
        <v>34</v>
      </c>
      <c r="I34" s="9" t="s">
        <v>52</v>
      </c>
      <c r="J34" s="8"/>
    </row>
    <row r="35" spans="1:10">
      <c r="A35" s="6">
        <v>33</v>
      </c>
      <c r="B35" s="7" t="s">
        <v>152</v>
      </c>
      <c r="C35" s="7" t="s">
        <v>153</v>
      </c>
      <c r="D35" s="7" t="s">
        <v>154</v>
      </c>
      <c r="E35" s="7" t="s">
        <v>23</v>
      </c>
      <c r="F35" s="7" t="s">
        <v>24</v>
      </c>
      <c r="G35" s="8" t="s">
        <v>155</v>
      </c>
      <c r="H35" s="9" t="s">
        <v>34</v>
      </c>
      <c r="I35" s="9" t="s">
        <v>57</v>
      </c>
      <c r="J35" s="10"/>
    </row>
    <row r="36" spans="1:10">
      <c r="A36" s="11">
        <v>34</v>
      </c>
      <c r="B36" s="16" t="s">
        <v>156</v>
      </c>
      <c r="C36" s="16" t="s">
        <v>157</v>
      </c>
      <c r="D36" s="16" t="s">
        <v>158</v>
      </c>
      <c r="E36" s="16" t="s">
        <v>23</v>
      </c>
      <c r="F36" s="16" t="s">
        <v>29</v>
      </c>
      <c r="G36" s="8" t="s">
        <v>61</v>
      </c>
      <c r="H36" s="9" t="s">
        <v>34</v>
      </c>
      <c r="I36" s="9" t="s">
        <v>57</v>
      </c>
      <c r="J36" s="8"/>
    </row>
    <row r="37" spans="1:10">
      <c r="A37" s="6">
        <v>35</v>
      </c>
      <c r="B37" s="7" t="s">
        <v>159</v>
      </c>
      <c r="C37" s="7" t="s">
        <v>160</v>
      </c>
      <c r="D37" s="7" t="s">
        <v>161</v>
      </c>
      <c r="E37" s="7" t="s">
        <v>23</v>
      </c>
      <c r="F37" s="7" t="s">
        <v>29</v>
      </c>
      <c r="G37" s="8" t="s">
        <v>162</v>
      </c>
      <c r="H37" s="10" t="s">
        <v>34</v>
      </c>
      <c r="I37" s="9" t="s">
        <v>52</v>
      </c>
      <c r="J37" s="10"/>
    </row>
    <row r="38" spans="1:10">
      <c r="A38" s="11">
        <v>36</v>
      </c>
      <c r="B38" s="16" t="s">
        <v>163</v>
      </c>
      <c r="C38" s="16" t="s">
        <v>164</v>
      </c>
      <c r="D38" s="16" t="s">
        <v>165</v>
      </c>
      <c r="E38" s="16" t="s">
        <v>23</v>
      </c>
      <c r="F38" s="16" t="s">
        <v>29</v>
      </c>
      <c r="G38" s="6" t="s">
        <v>120</v>
      </c>
      <c r="H38" s="10" t="s">
        <v>34</v>
      </c>
      <c r="I38" s="9" t="s">
        <v>35</v>
      </c>
      <c r="J38" s="8"/>
    </row>
    <row r="39" spans="1:10">
      <c r="A39" s="6">
        <v>37</v>
      </c>
      <c r="B39" s="7" t="s">
        <v>166</v>
      </c>
      <c r="C39" s="7" t="s">
        <v>167</v>
      </c>
      <c r="D39" s="7" t="s">
        <v>168</v>
      </c>
      <c r="E39" s="7" t="s">
        <v>23</v>
      </c>
      <c r="F39" s="7" t="s">
        <v>29</v>
      </c>
      <c r="G39" s="8" t="s">
        <v>169</v>
      </c>
      <c r="H39" s="9" t="s">
        <v>34</v>
      </c>
      <c r="I39" s="9" t="s">
        <v>57</v>
      </c>
      <c r="J39" s="10"/>
    </row>
    <row r="40" spans="1:10" hidden="1">
      <c r="A40" s="11">
        <v>38</v>
      </c>
      <c r="B40" s="16" t="s">
        <v>170</v>
      </c>
      <c r="C40" s="16" t="s">
        <v>171</v>
      </c>
      <c r="D40" s="16" t="s">
        <v>172</v>
      </c>
      <c r="E40" s="16" t="s">
        <v>23</v>
      </c>
      <c r="F40" s="16" t="s">
        <v>24</v>
      </c>
      <c r="G40" s="6" t="s">
        <v>173</v>
      </c>
      <c r="H40" s="10" t="s">
        <v>75</v>
      </c>
      <c r="I40" s="9" t="s">
        <v>40</v>
      </c>
      <c r="J40" s="8"/>
    </row>
    <row r="41" spans="1:10">
      <c r="A41" s="6">
        <v>39</v>
      </c>
      <c r="B41" s="7" t="s">
        <v>174</v>
      </c>
      <c r="C41" s="7" t="s">
        <v>175</v>
      </c>
      <c r="D41" s="7" t="s">
        <v>176</v>
      </c>
      <c r="E41" s="7" t="s">
        <v>23</v>
      </c>
      <c r="F41" s="7" t="s">
        <v>29</v>
      </c>
      <c r="G41" s="6" t="s">
        <v>39</v>
      </c>
      <c r="H41" s="10" t="s">
        <v>34</v>
      </c>
      <c r="I41" s="9" t="s">
        <v>40</v>
      </c>
      <c r="J41" s="10"/>
    </row>
    <row r="42" spans="1:10">
      <c r="A42" s="11">
        <v>40</v>
      </c>
      <c r="B42" s="16" t="s">
        <v>177</v>
      </c>
      <c r="C42" s="16" t="s">
        <v>178</v>
      </c>
      <c r="D42" s="16" t="s">
        <v>179</v>
      </c>
      <c r="E42" s="16" t="s">
        <v>23</v>
      </c>
      <c r="F42" s="16" t="s">
        <v>29</v>
      </c>
      <c r="G42" s="6" t="s">
        <v>180</v>
      </c>
      <c r="H42" s="10" t="s">
        <v>34</v>
      </c>
      <c r="I42" s="9" t="s">
        <v>52</v>
      </c>
      <c r="J42" s="8"/>
    </row>
    <row r="43" spans="1:10">
      <c r="A43" s="6">
        <v>41</v>
      </c>
      <c r="B43" s="7" t="s">
        <v>181</v>
      </c>
      <c r="C43" s="7" t="s">
        <v>182</v>
      </c>
      <c r="D43" s="7" t="s">
        <v>183</v>
      </c>
      <c r="E43" s="7" t="s">
        <v>23</v>
      </c>
      <c r="F43" s="7" t="s">
        <v>29</v>
      </c>
      <c r="G43" s="8" t="s">
        <v>184</v>
      </c>
      <c r="H43" s="9" t="s">
        <v>34</v>
      </c>
      <c r="I43" s="9" t="s">
        <v>40</v>
      </c>
      <c r="J43" s="10"/>
    </row>
    <row r="44" spans="1:10">
      <c r="A44" s="11">
        <v>42</v>
      </c>
      <c r="B44" s="16" t="s">
        <v>185</v>
      </c>
      <c r="C44" s="16" t="s">
        <v>186</v>
      </c>
      <c r="D44" s="16" t="s">
        <v>187</v>
      </c>
      <c r="E44" s="16" t="s">
        <v>23</v>
      </c>
      <c r="F44" s="16" t="s">
        <v>24</v>
      </c>
      <c r="G44" s="8" t="s">
        <v>188</v>
      </c>
      <c r="H44" s="9" t="s">
        <v>34</v>
      </c>
      <c r="I44" s="9" t="s">
        <v>40</v>
      </c>
      <c r="J44" s="8"/>
    </row>
    <row r="45" spans="1:10">
      <c r="A45" s="6">
        <v>43</v>
      </c>
      <c r="B45" s="7" t="s">
        <v>189</v>
      </c>
      <c r="C45" s="7" t="s">
        <v>190</v>
      </c>
      <c r="D45" s="7" t="s">
        <v>191</v>
      </c>
      <c r="E45" s="7" t="s">
        <v>23</v>
      </c>
      <c r="F45" s="7" t="s">
        <v>29</v>
      </c>
      <c r="G45" s="6" t="s">
        <v>39</v>
      </c>
      <c r="H45" s="10" t="s">
        <v>34</v>
      </c>
      <c r="I45" s="9" t="s">
        <v>40</v>
      </c>
      <c r="J45" s="10"/>
    </row>
    <row r="46" spans="1:10">
      <c r="A46" s="11">
        <v>44</v>
      </c>
      <c r="B46" s="16" t="s">
        <v>192</v>
      </c>
      <c r="C46" s="16" t="s">
        <v>193</v>
      </c>
      <c r="D46" s="16" t="s">
        <v>194</v>
      </c>
      <c r="E46" s="16" t="s">
        <v>23</v>
      </c>
      <c r="F46" s="16" t="s">
        <v>24</v>
      </c>
      <c r="G46" s="6" t="s">
        <v>151</v>
      </c>
      <c r="H46" s="10" t="s">
        <v>34</v>
      </c>
      <c r="I46" s="9" t="s">
        <v>52</v>
      </c>
      <c r="J46" s="8"/>
    </row>
    <row r="47" spans="1:10" hidden="1">
      <c r="A47" s="6">
        <v>45</v>
      </c>
      <c r="B47" s="7" t="s">
        <v>195</v>
      </c>
      <c r="C47" s="7" t="s">
        <v>196</v>
      </c>
      <c r="D47" s="7" t="s">
        <v>197</v>
      </c>
      <c r="E47" s="7" t="s">
        <v>23</v>
      </c>
      <c r="F47" s="7" t="s">
        <v>24</v>
      </c>
      <c r="G47" s="8"/>
      <c r="H47" s="9" t="s">
        <v>85</v>
      </c>
      <c r="I47" s="9"/>
      <c r="J47" s="10"/>
    </row>
    <row r="48" spans="1:10">
      <c r="A48" s="11">
        <v>46</v>
      </c>
      <c r="B48" s="7" t="s">
        <v>198</v>
      </c>
      <c r="C48" s="7" t="s">
        <v>199</v>
      </c>
      <c r="D48" s="7" t="s">
        <v>200</v>
      </c>
      <c r="E48" s="7" t="s">
        <v>23</v>
      </c>
      <c r="F48" s="7" t="s">
        <v>29</v>
      </c>
      <c r="G48" s="8" t="s">
        <v>51</v>
      </c>
      <c r="H48" s="9" t="s">
        <v>34</v>
      </c>
      <c r="I48" s="9" t="s">
        <v>52</v>
      </c>
      <c r="J48" s="10"/>
    </row>
    <row r="49" spans="1:10" hidden="1">
      <c r="A49" s="6">
        <v>47</v>
      </c>
      <c r="B49" s="16" t="s">
        <v>201</v>
      </c>
      <c r="C49" s="16" t="s">
        <v>202</v>
      </c>
      <c r="D49" s="16" t="s">
        <v>203</v>
      </c>
      <c r="E49" s="16" t="s">
        <v>23</v>
      </c>
      <c r="F49" s="16" t="s">
        <v>24</v>
      </c>
      <c r="G49" s="6" t="s">
        <v>204</v>
      </c>
      <c r="H49" s="10" t="s">
        <v>75</v>
      </c>
      <c r="I49" s="9" t="s">
        <v>67</v>
      </c>
      <c r="J49" s="8"/>
    </row>
    <row r="50" spans="1:10" hidden="1">
      <c r="A50" s="11">
        <v>48</v>
      </c>
      <c r="B50" s="7" t="s">
        <v>205</v>
      </c>
      <c r="C50" s="7" t="s">
        <v>206</v>
      </c>
      <c r="D50" s="7" t="s">
        <v>207</v>
      </c>
      <c r="E50" s="7" t="s">
        <v>23</v>
      </c>
      <c r="F50" s="7" t="s">
        <v>29</v>
      </c>
      <c r="G50" s="8" t="s">
        <v>208</v>
      </c>
      <c r="H50" s="9" t="s">
        <v>75</v>
      </c>
      <c r="I50" s="9" t="s">
        <v>209</v>
      </c>
      <c r="J50" s="10"/>
    </row>
    <row r="51" spans="1:10">
      <c r="A51" s="6">
        <v>49</v>
      </c>
      <c r="B51" s="16" t="s">
        <v>210</v>
      </c>
      <c r="C51" s="16" t="s">
        <v>211</v>
      </c>
      <c r="D51" s="16" t="s">
        <v>212</v>
      </c>
      <c r="E51" s="16" t="s">
        <v>23</v>
      </c>
      <c r="F51" s="16" t="s">
        <v>29</v>
      </c>
      <c r="G51" s="6" t="s">
        <v>213</v>
      </c>
      <c r="H51" s="10" t="s">
        <v>214</v>
      </c>
      <c r="I51" s="9" t="s">
        <v>215</v>
      </c>
      <c r="J51" s="8"/>
    </row>
    <row r="52" spans="1:10" hidden="1">
      <c r="A52" s="17"/>
      <c r="B52" s="18" t="s">
        <v>216</v>
      </c>
      <c r="C52" s="18" t="s">
        <v>217</v>
      </c>
      <c r="D52" s="18" t="s">
        <v>218</v>
      </c>
      <c r="E52" s="18" t="s">
        <v>23</v>
      </c>
      <c r="F52" s="18" t="s">
        <v>29</v>
      </c>
      <c r="G52" s="19" t="s">
        <v>219</v>
      </c>
      <c r="H52" s="20"/>
      <c r="I52" s="20"/>
      <c r="J52" s="21"/>
    </row>
    <row r="54" spans="1:10" ht="28.5">
      <c r="A54" s="25" t="s">
        <v>220</v>
      </c>
      <c r="B54" s="25" t="s">
        <v>75</v>
      </c>
      <c r="C54" s="25" t="s">
        <v>129</v>
      </c>
      <c r="D54" s="25" t="s">
        <v>66</v>
      </c>
      <c r="E54" s="25" t="s">
        <v>214</v>
      </c>
      <c r="F54" s="25" t="s">
        <v>221</v>
      </c>
      <c r="G54" s="25" t="s">
        <v>222</v>
      </c>
      <c r="H54" s="26" t="s">
        <v>223</v>
      </c>
      <c r="I54" s="25" t="s">
        <v>224</v>
      </c>
      <c r="J54" s="25" t="s">
        <v>225</v>
      </c>
    </row>
    <row r="55" spans="1:10">
      <c r="A55" s="25" t="s">
        <v>226</v>
      </c>
      <c r="B55" s="27">
        <v>6</v>
      </c>
      <c r="C55" s="27">
        <v>1</v>
      </c>
      <c r="D55" s="27">
        <v>1</v>
      </c>
      <c r="E55" s="27">
        <v>1</v>
      </c>
      <c r="F55" s="27">
        <v>33</v>
      </c>
      <c r="G55" s="27">
        <v>0</v>
      </c>
      <c r="H55" s="27">
        <v>2</v>
      </c>
      <c r="I55" s="28">
        <v>5</v>
      </c>
      <c r="J55" s="27">
        <f>SUM(B55:I55)</f>
        <v>49</v>
      </c>
    </row>
    <row r="56" spans="1:10">
      <c r="A56" s="25" t="s">
        <v>227</v>
      </c>
      <c r="B56" s="29">
        <f>B55/49</f>
        <v>0.12244897959183673</v>
      </c>
      <c r="C56" s="29">
        <f t="shared" ref="C56:J56" si="0">C55/49</f>
        <v>2.0408163265306121E-2</v>
      </c>
      <c r="D56" s="29">
        <f t="shared" si="0"/>
        <v>2.0408163265306121E-2</v>
      </c>
      <c r="E56" s="29">
        <f t="shared" si="0"/>
        <v>2.0408163265306121E-2</v>
      </c>
      <c r="F56" s="29">
        <f t="shared" si="0"/>
        <v>0.67346938775510201</v>
      </c>
      <c r="G56" s="29">
        <f t="shared" si="0"/>
        <v>0</v>
      </c>
      <c r="H56" s="29">
        <f t="shared" si="0"/>
        <v>4.0816326530612242E-2</v>
      </c>
      <c r="I56" s="29">
        <f t="shared" si="0"/>
        <v>0.10204081632653061</v>
      </c>
      <c r="J56" s="29">
        <f t="shared" si="0"/>
        <v>1</v>
      </c>
    </row>
    <row r="57" spans="1:10" ht="18.75">
      <c r="A57" s="30" t="s">
        <v>228</v>
      </c>
      <c r="B57" s="30"/>
      <c r="C57" s="30"/>
      <c r="D57" s="30"/>
      <c r="E57" s="30"/>
      <c r="F57" s="30"/>
      <c r="G57" s="30"/>
      <c r="H57" s="30"/>
      <c r="I57" s="30"/>
      <c r="J57" s="30"/>
    </row>
  </sheetData>
  <autoFilter ref="A2:J52">
    <filterColumn colId="7">
      <filters>
        <filter val="深造(硕士)"/>
        <filter val="深造文凭"/>
      </filters>
    </filterColumn>
  </autoFilter>
  <mergeCells count="2">
    <mergeCell ref="A1:J1"/>
    <mergeCell ref="A57:J57"/>
  </mergeCells>
  <phoneticPr fontId="3" type="noConversion"/>
  <dataValidations count="1">
    <dataValidation type="list" allowBlank="1" showInputMessage="1" showErrorMessage="1" sqref="H2:H52">
      <formula1>$K$4:$K$11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70" workbookViewId="0">
      <selection activeCell="A76" sqref="A76:XFD76"/>
    </sheetView>
  </sheetViews>
  <sheetFormatPr defaultRowHeight="14.25"/>
  <cols>
    <col min="1" max="1" width="5.75" style="24" customWidth="1"/>
    <col min="2" max="2" width="11.125" style="23" customWidth="1"/>
    <col min="3" max="3" width="9.375" style="23" customWidth="1"/>
    <col min="4" max="4" width="14.125" style="23" customWidth="1"/>
    <col min="5" max="5" width="7.125" style="23" customWidth="1"/>
    <col min="6" max="6" width="10.125" style="23" customWidth="1"/>
    <col min="7" max="7" width="27" style="23" customWidth="1"/>
    <col min="8" max="8" width="14" style="24" customWidth="1"/>
    <col min="9" max="9" width="11.5" style="24" customWidth="1"/>
    <col min="10" max="10" width="17.625" style="24" customWidth="1"/>
  </cols>
  <sheetData>
    <row r="1" spans="1:10" ht="15.75">
      <c r="A1" s="3" t="s">
        <v>229</v>
      </c>
      <c r="B1" s="3"/>
      <c r="C1" s="3"/>
      <c r="D1" s="3"/>
      <c r="E1" s="3"/>
      <c r="F1" s="3"/>
      <c r="G1" s="3"/>
      <c r="H1" s="3"/>
      <c r="I1" s="3"/>
      <c r="J1" s="3"/>
    </row>
    <row r="2" spans="1:10" ht="42.75">
      <c r="A2" s="31" t="s">
        <v>10</v>
      </c>
      <c r="B2" s="31" t="s">
        <v>11</v>
      </c>
      <c r="C2" s="31" t="s">
        <v>12</v>
      </c>
      <c r="D2" s="31" t="s">
        <v>13</v>
      </c>
      <c r="E2" s="31" t="s">
        <v>14</v>
      </c>
      <c r="F2" s="31" t="s">
        <v>15</v>
      </c>
      <c r="G2" s="32" t="s">
        <v>16</v>
      </c>
      <c r="H2" s="31" t="s">
        <v>17</v>
      </c>
      <c r="I2" s="33" t="s">
        <v>230</v>
      </c>
      <c r="J2" s="33" t="s">
        <v>231</v>
      </c>
    </row>
    <row r="3" spans="1:10" s="78" customFormat="1">
      <c r="A3" s="34">
        <v>1</v>
      </c>
      <c r="B3" s="77" t="s">
        <v>232</v>
      </c>
      <c r="C3" s="42" t="s">
        <v>103</v>
      </c>
      <c r="D3" s="42" t="s">
        <v>233</v>
      </c>
      <c r="E3" s="42" t="s">
        <v>23</v>
      </c>
      <c r="F3" s="42" t="s">
        <v>29</v>
      </c>
      <c r="G3" s="74" t="s">
        <v>234</v>
      </c>
      <c r="H3" s="40" t="s">
        <v>25</v>
      </c>
      <c r="I3" s="40" t="s">
        <v>235</v>
      </c>
      <c r="J3" s="74"/>
    </row>
    <row r="4" spans="1:10" s="78" customFormat="1">
      <c r="A4" s="34">
        <v>2</v>
      </c>
      <c r="B4" s="77" t="s">
        <v>236</v>
      </c>
      <c r="C4" s="42" t="s">
        <v>237</v>
      </c>
      <c r="D4" s="42" t="s">
        <v>238</v>
      </c>
      <c r="E4" s="42" t="s">
        <v>23</v>
      </c>
      <c r="F4" s="42" t="s">
        <v>29</v>
      </c>
      <c r="G4" s="41" t="s">
        <v>39</v>
      </c>
      <c r="H4" s="40" t="s">
        <v>221</v>
      </c>
      <c r="I4" s="41" t="s">
        <v>40</v>
      </c>
      <c r="J4" s="74"/>
    </row>
    <row r="5" spans="1:10" s="78" customFormat="1">
      <c r="A5" s="34">
        <v>3</v>
      </c>
      <c r="B5" s="77" t="s">
        <v>216</v>
      </c>
      <c r="C5" s="42" t="s">
        <v>217</v>
      </c>
      <c r="D5" s="42" t="s">
        <v>218</v>
      </c>
      <c r="E5" s="42" t="s">
        <v>23</v>
      </c>
      <c r="F5" s="42" t="s">
        <v>29</v>
      </c>
      <c r="G5" s="74"/>
      <c r="H5" s="40" t="s">
        <v>239</v>
      </c>
      <c r="I5" s="40" t="s">
        <v>25</v>
      </c>
      <c r="J5" s="74" t="s">
        <v>240</v>
      </c>
    </row>
    <row r="6" spans="1:10" s="78" customFormat="1">
      <c r="A6" s="34">
        <v>4</v>
      </c>
      <c r="B6" s="77" t="s">
        <v>241</v>
      </c>
      <c r="C6" s="42" t="s">
        <v>242</v>
      </c>
      <c r="D6" s="42" t="s">
        <v>243</v>
      </c>
      <c r="E6" s="42" t="s">
        <v>23</v>
      </c>
      <c r="F6" s="42" t="s">
        <v>29</v>
      </c>
      <c r="G6" s="75" t="s">
        <v>244</v>
      </c>
      <c r="H6" s="40" t="s">
        <v>221</v>
      </c>
      <c r="I6" s="40" t="s">
        <v>35</v>
      </c>
      <c r="J6" s="40"/>
    </row>
    <row r="7" spans="1:10" s="78" customFormat="1">
      <c r="A7" s="34">
        <v>5</v>
      </c>
      <c r="B7" s="77" t="s">
        <v>245</v>
      </c>
      <c r="C7" s="42" t="s">
        <v>246</v>
      </c>
      <c r="D7" s="42" t="s">
        <v>247</v>
      </c>
      <c r="E7" s="42" t="s">
        <v>23</v>
      </c>
      <c r="F7" s="42" t="s">
        <v>24</v>
      </c>
      <c r="G7" s="74"/>
      <c r="H7" s="40" t="s">
        <v>239</v>
      </c>
      <c r="I7" s="40"/>
      <c r="J7" s="74" t="s">
        <v>248</v>
      </c>
    </row>
    <row r="8" spans="1:10" s="78" customFormat="1" ht="28.5">
      <c r="A8" s="34">
        <v>6</v>
      </c>
      <c r="B8" s="77" t="s">
        <v>249</v>
      </c>
      <c r="C8" s="42" t="s">
        <v>250</v>
      </c>
      <c r="D8" s="42" t="s">
        <v>251</v>
      </c>
      <c r="E8" s="42" t="s">
        <v>23</v>
      </c>
      <c r="F8" s="42" t="s">
        <v>29</v>
      </c>
      <c r="G8" s="74" t="s">
        <v>184</v>
      </c>
      <c r="H8" s="40" t="s">
        <v>221</v>
      </c>
      <c r="I8" s="40" t="s">
        <v>40</v>
      </c>
      <c r="J8" s="40" t="s">
        <v>252</v>
      </c>
    </row>
    <row r="9" spans="1:10" s="78" customFormat="1">
      <c r="A9" s="34">
        <v>7</v>
      </c>
      <c r="B9" s="77" t="s">
        <v>253</v>
      </c>
      <c r="C9" s="42" t="s">
        <v>254</v>
      </c>
      <c r="D9" s="42" t="s">
        <v>255</v>
      </c>
      <c r="E9" s="42" t="s">
        <v>23</v>
      </c>
      <c r="F9" s="42" t="s">
        <v>29</v>
      </c>
      <c r="G9" s="75" t="s">
        <v>180</v>
      </c>
      <c r="H9" s="40" t="s">
        <v>221</v>
      </c>
      <c r="I9" s="40" t="s">
        <v>52</v>
      </c>
      <c r="J9" s="74"/>
    </row>
    <row r="10" spans="1:10" s="78" customFormat="1">
      <c r="A10" s="34">
        <v>8</v>
      </c>
      <c r="B10" s="77" t="s">
        <v>256</v>
      </c>
      <c r="C10" s="42" t="s">
        <v>257</v>
      </c>
      <c r="D10" s="42" t="s">
        <v>258</v>
      </c>
      <c r="E10" s="42" t="s">
        <v>23</v>
      </c>
      <c r="F10" s="42" t="s">
        <v>24</v>
      </c>
      <c r="G10" s="41" t="s">
        <v>116</v>
      </c>
      <c r="H10" s="40" t="s">
        <v>221</v>
      </c>
      <c r="I10" s="41" t="s">
        <v>57</v>
      </c>
      <c r="J10" s="42" t="s">
        <v>259</v>
      </c>
    </row>
    <row r="11" spans="1:10" s="78" customFormat="1">
      <c r="A11" s="34">
        <v>9</v>
      </c>
      <c r="B11" s="77" t="s">
        <v>260</v>
      </c>
      <c r="C11" s="42" t="s">
        <v>261</v>
      </c>
      <c r="D11" s="42" t="s">
        <v>262</v>
      </c>
      <c r="E11" s="42" t="s">
        <v>23</v>
      </c>
      <c r="F11" s="42" t="s">
        <v>29</v>
      </c>
      <c r="G11" s="41" t="s">
        <v>263</v>
      </c>
      <c r="H11" s="40" t="s">
        <v>75</v>
      </c>
      <c r="I11" s="41" t="s">
        <v>81</v>
      </c>
      <c r="J11" s="42" t="s">
        <v>264</v>
      </c>
    </row>
    <row r="12" spans="1:10" s="78" customFormat="1">
      <c r="A12" s="34">
        <v>10</v>
      </c>
      <c r="B12" s="77" t="s">
        <v>265</v>
      </c>
      <c r="C12" s="42" t="s">
        <v>266</v>
      </c>
      <c r="D12" s="42" t="s">
        <v>267</v>
      </c>
      <c r="E12" s="42" t="s">
        <v>23</v>
      </c>
      <c r="F12" s="42" t="s">
        <v>29</v>
      </c>
      <c r="G12" s="41" t="s">
        <v>101</v>
      </c>
      <c r="H12" s="40" t="s">
        <v>221</v>
      </c>
      <c r="I12" s="41" t="s">
        <v>40</v>
      </c>
      <c r="J12" s="42" t="s">
        <v>268</v>
      </c>
    </row>
    <row r="13" spans="1:10" s="78" customFormat="1" ht="25.5">
      <c r="A13" s="34">
        <v>11</v>
      </c>
      <c r="B13" s="77" t="s">
        <v>269</v>
      </c>
      <c r="C13" s="42" t="s">
        <v>270</v>
      </c>
      <c r="D13" s="42" t="s">
        <v>271</v>
      </c>
      <c r="E13" s="42" t="s">
        <v>23</v>
      </c>
      <c r="F13" s="42" t="s">
        <v>24</v>
      </c>
      <c r="G13" s="41" t="s">
        <v>188</v>
      </c>
      <c r="H13" s="40" t="s">
        <v>221</v>
      </c>
      <c r="I13" s="41" t="s">
        <v>40</v>
      </c>
      <c r="J13" s="42" t="s">
        <v>272</v>
      </c>
    </row>
    <row r="14" spans="1:10" s="78" customFormat="1">
      <c r="A14" s="34">
        <v>12</v>
      </c>
      <c r="B14" s="77" t="s">
        <v>273</v>
      </c>
      <c r="C14" s="42" t="s">
        <v>274</v>
      </c>
      <c r="D14" s="42" t="s">
        <v>275</v>
      </c>
      <c r="E14" s="42" t="s">
        <v>23</v>
      </c>
      <c r="F14" s="42" t="s">
        <v>29</v>
      </c>
      <c r="G14" s="75" t="s">
        <v>276</v>
      </c>
      <c r="H14" s="40" t="s">
        <v>221</v>
      </c>
      <c r="I14" s="41" t="s">
        <v>52</v>
      </c>
      <c r="J14" s="42"/>
    </row>
    <row r="15" spans="1:10" s="78" customFormat="1" ht="25.5">
      <c r="A15" s="34">
        <v>13</v>
      </c>
      <c r="B15" s="77" t="s">
        <v>277</v>
      </c>
      <c r="C15" s="42" t="s">
        <v>278</v>
      </c>
      <c r="D15" s="42" t="s">
        <v>279</v>
      </c>
      <c r="E15" s="42" t="s">
        <v>23</v>
      </c>
      <c r="F15" s="42" t="s">
        <v>24</v>
      </c>
      <c r="G15" s="41" t="s">
        <v>234</v>
      </c>
      <c r="H15" s="40" t="s">
        <v>239</v>
      </c>
      <c r="I15" s="41"/>
      <c r="J15" s="42" t="s">
        <v>280</v>
      </c>
    </row>
    <row r="16" spans="1:10" s="78" customFormat="1" ht="25.5">
      <c r="A16" s="34">
        <v>14</v>
      </c>
      <c r="B16" s="77" t="s">
        <v>281</v>
      </c>
      <c r="C16" s="42" t="s">
        <v>282</v>
      </c>
      <c r="D16" s="42" t="s">
        <v>283</v>
      </c>
      <c r="E16" s="42" t="s">
        <v>23</v>
      </c>
      <c r="F16" s="42" t="s">
        <v>29</v>
      </c>
      <c r="G16" s="41" t="s">
        <v>184</v>
      </c>
      <c r="H16" s="40" t="s">
        <v>221</v>
      </c>
      <c r="I16" s="41" t="s">
        <v>40</v>
      </c>
      <c r="J16" s="42" t="s">
        <v>252</v>
      </c>
    </row>
    <row r="17" spans="1:10" s="78" customFormat="1">
      <c r="A17" s="34">
        <v>15</v>
      </c>
      <c r="B17" s="77" t="s">
        <v>284</v>
      </c>
      <c r="C17" s="42" t="s">
        <v>285</v>
      </c>
      <c r="D17" s="42" t="s">
        <v>286</v>
      </c>
      <c r="E17" s="42" t="s">
        <v>23</v>
      </c>
      <c r="F17" s="42" t="s">
        <v>29</v>
      </c>
      <c r="G17" s="41" t="s">
        <v>101</v>
      </c>
      <c r="H17" s="40" t="s">
        <v>221</v>
      </c>
      <c r="I17" s="41" t="s">
        <v>40</v>
      </c>
      <c r="J17" s="42" t="s">
        <v>287</v>
      </c>
    </row>
    <row r="18" spans="1:10" s="78" customFormat="1">
      <c r="A18" s="34">
        <v>16</v>
      </c>
      <c r="B18" s="77" t="s">
        <v>288</v>
      </c>
      <c r="C18" s="42" t="s">
        <v>289</v>
      </c>
      <c r="D18" s="42" t="s">
        <v>290</v>
      </c>
      <c r="E18" s="42" t="s">
        <v>23</v>
      </c>
      <c r="F18" s="42" t="s">
        <v>29</v>
      </c>
      <c r="G18" s="41" t="s">
        <v>101</v>
      </c>
      <c r="H18" s="40" t="s">
        <v>221</v>
      </c>
      <c r="I18" s="41" t="s">
        <v>40</v>
      </c>
      <c r="J18" s="42" t="s">
        <v>287</v>
      </c>
    </row>
    <row r="19" spans="1:10" s="78" customFormat="1">
      <c r="A19" s="34">
        <v>17</v>
      </c>
      <c r="B19" s="77" t="s">
        <v>291</v>
      </c>
      <c r="C19" s="42" t="s">
        <v>292</v>
      </c>
      <c r="D19" s="42" t="s">
        <v>293</v>
      </c>
      <c r="E19" s="42" t="s">
        <v>23</v>
      </c>
      <c r="F19" s="42" t="s">
        <v>29</v>
      </c>
      <c r="G19" s="41" t="s">
        <v>51</v>
      </c>
      <c r="H19" s="40" t="s">
        <v>221</v>
      </c>
      <c r="I19" s="40" t="s">
        <v>52</v>
      </c>
      <c r="J19" s="42" t="s">
        <v>294</v>
      </c>
    </row>
    <row r="20" spans="1:10" s="78" customFormat="1">
      <c r="A20" s="34">
        <v>18</v>
      </c>
      <c r="B20" s="77" t="s">
        <v>295</v>
      </c>
      <c r="C20" s="42" t="s">
        <v>296</v>
      </c>
      <c r="D20" s="42" t="s">
        <v>297</v>
      </c>
      <c r="E20" s="42" t="s">
        <v>23</v>
      </c>
      <c r="F20" s="42" t="s">
        <v>29</v>
      </c>
      <c r="G20" s="41" t="s">
        <v>298</v>
      </c>
      <c r="H20" s="40" t="s">
        <v>221</v>
      </c>
      <c r="I20" s="40" t="s">
        <v>52</v>
      </c>
      <c r="J20" s="42" t="s">
        <v>299</v>
      </c>
    </row>
    <row r="21" spans="1:10" s="78" customFormat="1" ht="25.5">
      <c r="A21" s="34">
        <v>19</v>
      </c>
      <c r="B21" s="77" t="s">
        <v>300</v>
      </c>
      <c r="C21" s="42" t="s">
        <v>301</v>
      </c>
      <c r="D21" s="42" t="s">
        <v>302</v>
      </c>
      <c r="E21" s="42" t="s">
        <v>23</v>
      </c>
      <c r="F21" s="42" t="s">
        <v>29</v>
      </c>
      <c r="G21" s="41" t="s">
        <v>39</v>
      </c>
      <c r="H21" s="40" t="s">
        <v>221</v>
      </c>
      <c r="I21" s="41" t="s">
        <v>40</v>
      </c>
      <c r="J21" s="42" t="s">
        <v>303</v>
      </c>
    </row>
    <row r="22" spans="1:10" s="78" customFormat="1">
      <c r="A22" s="34">
        <v>20</v>
      </c>
      <c r="B22" s="77" t="s">
        <v>304</v>
      </c>
      <c r="C22" s="42" t="s">
        <v>305</v>
      </c>
      <c r="D22" s="42" t="s">
        <v>306</v>
      </c>
      <c r="E22" s="42" t="s">
        <v>23</v>
      </c>
      <c r="F22" s="42" t="s">
        <v>29</v>
      </c>
      <c r="G22" s="41" t="s">
        <v>307</v>
      </c>
      <c r="H22" s="40" t="s">
        <v>221</v>
      </c>
      <c r="I22" s="41" t="s">
        <v>40</v>
      </c>
      <c r="J22" s="42" t="s">
        <v>308</v>
      </c>
    </row>
    <row r="23" spans="1:10" s="78" customFormat="1">
      <c r="A23" s="34">
        <v>21</v>
      </c>
      <c r="B23" s="77" t="s">
        <v>309</v>
      </c>
      <c r="C23" s="42" t="s">
        <v>310</v>
      </c>
      <c r="D23" s="42" t="s">
        <v>311</v>
      </c>
      <c r="E23" s="42" t="s">
        <v>23</v>
      </c>
      <c r="F23" s="42" t="s">
        <v>29</v>
      </c>
      <c r="G23" s="76" t="s">
        <v>51</v>
      </c>
      <c r="H23" s="40" t="s">
        <v>221</v>
      </c>
      <c r="I23" s="40" t="s">
        <v>52</v>
      </c>
      <c r="J23" s="42"/>
    </row>
    <row r="24" spans="1:10" s="78" customFormat="1" ht="25.5">
      <c r="A24" s="34">
        <v>22</v>
      </c>
      <c r="B24" s="77" t="s">
        <v>312</v>
      </c>
      <c r="C24" s="42" t="s">
        <v>313</v>
      </c>
      <c r="D24" s="42" t="s">
        <v>314</v>
      </c>
      <c r="E24" s="42" t="s">
        <v>23</v>
      </c>
      <c r="F24" s="42" t="s">
        <v>29</v>
      </c>
      <c r="G24" s="41" t="s">
        <v>315</v>
      </c>
      <c r="H24" s="40" t="s">
        <v>239</v>
      </c>
      <c r="I24" s="41" t="s">
        <v>81</v>
      </c>
      <c r="J24" s="42" t="s">
        <v>316</v>
      </c>
    </row>
    <row r="25" spans="1:10" s="78" customFormat="1">
      <c r="A25" s="34">
        <v>23</v>
      </c>
      <c r="B25" s="77" t="s">
        <v>317</v>
      </c>
      <c r="C25" s="42" t="s">
        <v>318</v>
      </c>
      <c r="D25" s="42" t="s">
        <v>319</v>
      </c>
      <c r="E25" s="42" t="s">
        <v>23</v>
      </c>
      <c r="F25" s="42" t="s">
        <v>29</v>
      </c>
      <c r="G25" s="41" t="s">
        <v>320</v>
      </c>
      <c r="H25" s="40" t="s">
        <v>221</v>
      </c>
      <c r="I25" s="41" t="s">
        <v>57</v>
      </c>
      <c r="J25" s="42" t="s">
        <v>321</v>
      </c>
    </row>
    <row r="26" spans="1:10" s="78" customFormat="1">
      <c r="A26" s="34">
        <v>24</v>
      </c>
      <c r="B26" s="77" t="s">
        <v>322</v>
      </c>
      <c r="C26" s="42" t="s">
        <v>323</v>
      </c>
      <c r="D26" s="42" t="s">
        <v>324</v>
      </c>
      <c r="E26" s="42" t="s">
        <v>23</v>
      </c>
      <c r="F26" s="42" t="s">
        <v>29</v>
      </c>
      <c r="G26" s="41" t="s">
        <v>101</v>
      </c>
      <c r="H26" s="40" t="s">
        <v>221</v>
      </c>
      <c r="I26" s="41" t="s">
        <v>40</v>
      </c>
      <c r="J26" s="42" t="s">
        <v>287</v>
      </c>
    </row>
    <row r="27" spans="1:10" s="78" customFormat="1">
      <c r="A27" s="34">
        <v>25</v>
      </c>
      <c r="B27" s="77" t="s">
        <v>325</v>
      </c>
      <c r="C27" s="42" t="s">
        <v>326</v>
      </c>
      <c r="D27" s="42" t="s">
        <v>327</v>
      </c>
      <c r="E27" s="42" t="s">
        <v>23</v>
      </c>
      <c r="F27" s="42" t="s">
        <v>29</v>
      </c>
      <c r="G27" s="41" t="s">
        <v>328</v>
      </c>
      <c r="H27" s="40" t="s">
        <v>221</v>
      </c>
      <c r="I27" s="40" t="s">
        <v>52</v>
      </c>
      <c r="J27" s="42" t="s">
        <v>329</v>
      </c>
    </row>
    <row r="28" spans="1:10" s="78" customFormat="1">
      <c r="A28" s="34">
        <v>26</v>
      </c>
      <c r="B28" s="77" t="s">
        <v>330</v>
      </c>
      <c r="C28" s="42" t="s">
        <v>331</v>
      </c>
      <c r="D28" s="42" t="s">
        <v>332</v>
      </c>
      <c r="E28" s="42" t="s">
        <v>23</v>
      </c>
      <c r="F28" s="42" t="s">
        <v>29</v>
      </c>
      <c r="G28" s="41" t="s">
        <v>333</v>
      </c>
      <c r="H28" s="40" t="s">
        <v>221</v>
      </c>
      <c r="I28" s="41" t="s">
        <v>35</v>
      </c>
      <c r="J28" s="42" t="s">
        <v>268</v>
      </c>
    </row>
    <row r="29" spans="1:10" s="78" customFormat="1">
      <c r="A29" s="34">
        <v>27</v>
      </c>
      <c r="B29" s="77" t="s">
        <v>334</v>
      </c>
      <c r="C29" s="42" t="s">
        <v>335</v>
      </c>
      <c r="D29" s="42" t="s">
        <v>336</v>
      </c>
      <c r="E29" s="42" t="s">
        <v>23</v>
      </c>
      <c r="F29" s="42" t="s">
        <v>29</v>
      </c>
      <c r="G29" s="41" t="s">
        <v>307</v>
      </c>
      <c r="H29" s="40" t="s">
        <v>221</v>
      </c>
      <c r="I29" s="41" t="s">
        <v>40</v>
      </c>
      <c r="J29" s="42" t="s">
        <v>308</v>
      </c>
    </row>
    <row r="30" spans="1:10" s="78" customFormat="1">
      <c r="A30" s="34">
        <v>28</v>
      </c>
      <c r="B30" s="77" t="s">
        <v>337</v>
      </c>
      <c r="C30" s="42" t="s">
        <v>338</v>
      </c>
      <c r="D30" s="42" t="s">
        <v>339</v>
      </c>
      <c r="E30" s="42" t="s">
        <v>23</v>
      </c>
      <c r="F30" s="42" t="s">
        <v>29</v>
      </c>
      <c r="G30" s="41" t="s">
        <v>184</v>
      </c>
      <c r="H30" s="40" t="s">
        <v>221</v>
      </c>
      <c r="I30" s="41" t="s">
        <v>40</v>
      </c>
      <c r="J30" s="42" t="s">
        <v>340</v>
      </c>
    </row>
    <row r="31" spans="1:10" s="78" customFormat="1">
      <c r="A31" s="34">
        <v>29</v>
      </c>
      <c r="B31" s="77" t="s">
        <v>341</v>
      </c>
      <c r="C31" s="42" t="s">
        <v>342</v>
      </c>
      <c r="D31" s="42" t="s">
        <v>343</v>
      </c>
      <c r="E31" s="42" t="s">
        <v>23</v>
      </c>
      <c r="F31" s="42" t="s">
        <v>29</v>
      </c>
      <c r="G31" s="41" t="s">
        <v>39</v>
      </c>
      <c r="H31" s="40" t="s">
        <v>221</v>
      </c>
      <c r="I31" s="41" t="s">
        <v>40</v>
      </c>
      <c r="J31" s="42" t="s">
        <v>344</v>
      </c>
    </row>
    <row r="32" spans="1:10" s="78" customFormat="1">
      <c r="A32" s="34">
        <v>30</v>
      </c>
      <c r="B32" s="77" t="s">
        <v>345</v>
      </c>
      <c r="C32" s="42" t="s">
        <v>346</v>
      </c>
      <c r="D32" s="42" t="s">
        <v>347</v>
      </c>
      <c r="E32" s="42" t="s">
        <v>23</v>
      </c>
      <c r="F32" s="42" t="s">
        <v>24</v>
      </c>
      <c r="G32" s="41" t="s">
        <v>184</v>
      </c>
      <c r="H32" s="40" t="s">
        <v>221</v>
      </c>
      <c r="I32" s="41" t="s">
        <v>40</v>
      </c>
      <c r="J32" s="42" t="s">
        <v>287</v>
      </c>
    </row>
    <row r="33" spans="1:10" s="78" customFormat="1" ht="42.75">
      <c r="A33" s="34">
        <v>31</v>
      </c>
      <c r="B33" s="77" t="s">
        <v>348</v>
      </c>
      <c r="C33" s="42" t="s">
        <v>349</v>
      </c>
      <c r="D33" s="42" t="s">
        <v>350</v>
      </c>
      <c r="E33" s="42" t="s">
        <v>23</v>
      </c>
      <c r="F33" s="42" t="s">
        <v>29</v>
      </c>
      <c r="G33" s="41" t="s">
        <v>351</v>
      </c>
      <c r="H33" s="40" t="s">
        <v>221</v>
      </c>
      <c r="I33" s="41" t="s">
        <v>81</v>
      </c>
      <c r="J33" s="40" t="s">
        <v>352</v>
      </c>
    </row>
    <row r="34" spans="1:10" s="78" customFormat="1">
      <c r="A34" s="34">
        <v>32</v>
      </c>
      <c r="B34" s="77" t="s">
        <v>353</v>
      </c>
      <c r="C34" s="42" t="s">
        <v>354</v>
      </c>
      <c r="D34" s="42" t="s">
        <v>355</v>
      </c>
      <c r="E34" s="42" t="s">
        <v>23</v>
      </c>
      <c r="F34" s="42" t="s">
        <v>29</v>
      </c>
      <c r="G34" s="41" t="s">
        <v>61</v>
      </c>
      <c r="H34" s="40" t="s">
        <v>221</v>
      </c>
      <c r="I34" s="41" t="s">
        <v>57</v>
      </c>
      <c r="J34" s="42" t="s">
        <v>356</v>
      </c>
    </row>
    <row r="35" spans="1:10" s="78" customFormat="1">
      <c r="A35" s="34">
        <v>33</v>
      </c>
      <c r="B35" s="77" t="s">
        <v>357</v>
      </c>
      <c r="C35" s="42" t="s">
        <v>358</v>
      </c>
      <c r="D35" s="42" t="s">
        <v>359</v>
      </c>
      <c r="E35" s="42" t="s">
        <v>23</v>
      </c>
      <c r="F35" s="42" t="s">
        <v>29</v>
      </c>
      <c r="G35" s="41" t="s">
        <v>101</v>
      </c>
      <c r="H35" s="40" t="s">
        <v>221</v>
      </c>
      <c r="I35" s="41" t="s">
        <v>40</v>
      </c>
      <c r="J35" s="42" t="s">
        <v>287</v>
      </c>
    </row>
    <row r="36" spans="1:10" s="78" customFormat="1">
      <c r="A36" s="34">
        <v>34</v>
      </c>
      <c r="B36" s="77" t="s">
        <v>360</v>
      </c>
      <c r="C36" s="42" t="s">
        <v>361</v>
      </c>
      <c r="D36" s="42" t="s">
        <v>362</v>
      </c>
      <c r="E36" s="42" t="s">
        <v>23</v>
      </c>
      <c r="F36" s="42" t="s">
        <v>29</v>
      </c>
      <c r="G36" s="41" t="s">
        <v>363</v>
      </c>
      <c r="H36" s="40" t="s">
        <v>75</v>
      </c>
      <c r="I36" s="41" t="s">
        <v>364</v>
      </c>
      <c r="J36" s="42" t="s">
        <v>365</v>
      </c>
    </row>
    <row r="37" spans="1:10" s="78" customFormat="1">
      <c r="A37" s="34">
        <v>35</v>
      </c>
      <c r="B37" s="77" t="s">
        <v>366</v>
      </c>
      <c r="C37" s="42" t="s">
        <v>367</v>
      </c>
      <c r="D37" s="42" t="s">
        <v>368</v>
      </c>
      <c r="E37" s="42" t="s">
        <v>23</v>
      </c>
      <c r="F37" s="42" t="s">
        <v>29</v>
      </c>
      <c r="G37" s="41" t="s">
        <v>276</v>
      </c>
      <c r="H37" s="40" t="s">
        <v>221</v>
      </c>
      <c r="I37" s="40" t="s">
        <v>52</v>
      </c>
      <c r="J37" s="42" t="s">
        <v>369</v>
      </c>
    </row>
    <row r="38" spans="1:10" s="78" customFormat="1" ht="25.5">
      <c r="A38" s="34">
        <v>36</v>
      </c>
      <c r="B38" s="77" t="s">
        <v>370</v>
      </c>
      <c r="C38" s="42" t="s">
        <v>371</v>
      </c>
      <c r="D38" s="42" t="s">
        <v>372</v>
      </c>
      <c r="E38" s="42" t="s">
        <v>23</v>
      </c>
      <c r="F38" s="42" t="s">
        <v>29</v>
      </c>
      <c r="G38" s="41" t="s">
        <v>56</v>
      </c>
      <c r="H38" s="40" t="s">
        <v>221</v>
      </c>
      <c r="I38" s="41" t="s">
        <v>57</v>
      </c>
      <c r="J38" s="42" t="s">
        <v>373</v>
      </c>
    </row>
    <row r="39" spans="1:10" s="78" customFormat="1">
      <c r="A39" s="34">
        <v>37</v>
      </c>
      <c r="B39" s="77" t="s">
        <v>374</v>
      </c>
      <c r="C39" s="42" t="s">
        <v>375</v>
      </c>
      <c r="D39" s="42" t="s">
        <v>376</v>
      </c>
      <c r="E39" s="42" t="s">
        <v>23</v>
      </c>
      <c r="F39" s="42" t="s">
        <v>29</v>
      </c>
      <c r="G39" s="41"/>
      <c r="H39" s="40" t="s">
        <v>239</v>
      </c>
      <c r="I39" s="41"/>
      <c r="J39" s="42" t="s">
        <v>377</v>
      </c>
    </row>
    <row r="40" spans="1:10" s="78" customFormat="1">
      <c r="A40" s="34">
        <v>38</v>
      </c>
      <c r="B40" s="77" t="s">
        <v>378</v>
      </c>
      <c r="C40" s="42" t="s">
        <v>379</v>
      </c>
      <c r="D40" s="42" t="s">
        <v>380</v>
      </c>
      <c r="E40" s="42" t="s">
        <v>23</v>
      </c>
      <c r="F40" s="42" t="s">
        <v>24</v>
      </c>
      <c r="G40" s="76" t="s">
        <v>381</v>
      </c>
      <c r="H40" s="40" t="s">
        <v>221</v>
      </c>
      <c r="I40" s="41" t="s">
        <v>40</v>
      </c>
      <c r="J40" s="42"/>
    </row>
    <row r="41" spans="1:10" s="78" customFormat="1">
      <c r="A41" s="34">
        <v>39</v>
      </c>
      <c r="B41" s="77" t="s">
        <v>382</v>
      </c>
      <c r="C41" s="42" t="s">
        <v>383</v>
      </c>
      <c r="D41" s="42" t="s">
        <v>384</v>
      </c>
      <c r="E41" s="42" t="s">
        <v>23</v>
      </c>
      <c r="F41" s="42" t="s">
        <v>29</v>
      </c>
      <c r="G41" s="41" t="s">
        <v>101</v>
      </c>
      <c r="H41" s="40" t="s">
        <v>221</v>
      </c>
      <c r="I41" s="41" t="s">
        <v>40</v>
      </c>
      <c r="J41" s="42" t="s">
        <v>287</v>
      </c>
    </row>
    <row r="42" spans="1:10" s="78" customFormat="1" ht="25.5">
      <c r="A42" s="34">
        <v>40</v>
      </c>
      <c r="B42" s="77" t="s">
        <v>385</v>
      </c>
      <c r="C42" s="42" t="s">
        <v>386</v>
      </c>
      <c r="D42" s="42" t="s">
        <v>387</v>
      </c>
      <c r="E42" s="42" t="s">
        <v>23</v>
      </c>
      <c r="F42" s="42" t="s">
        <v>29</v>
      </c>
      <c r="G42" s="41" t="s">
        <v>388</v>
      </c>
      <c r="H42" s="40" t="s">
        <v>221</v>
      </c>
      <c r="I42" s="41" t="s">
        <v>57</v>
      </c>
      <c r="J42" s="42" t="s">
        <v>389</v>
      </c>
    </row>
    <row r="43" spans="1:10" s="78" customFormat="1">
      <c r="A43" s="34">
        <v>41</v>
      </c>
      <c r="B43" s="77" t="s">
        <v>390</v>
      </c>
      <c r="C43" s="42" t="s">
        <v>391</v>
      </c>
      <c r="D43" s="42" t="s">
        <v>392</v>
      </c>
      <c r="E43" s="42" t="s">
        <v>23</v>
      </c>
      <c r="F43" s="42" t="s">
        <v>29</v>
      </c>
      <c r="G43" s="41" t="s">
        <v>184</v>
      </c>
      <c r="H43" s="40" t="s">
        <v>221</v>
      </c>
      <c r="I43" s="41" t="s">
        <v>40</v>
      </c>
      <c r="J43" s="42"/>
    </row>
    <row r="44" spans="1:10" s="78" customFormat="1">
      <c r="A44" s="34">
        <v>42</v>
      </c>
      <c r="B44" s="77" t="s">
        <v>393</v>
      </c>
      <c r="C44" s="42" t="s">
        <v>394</v>
      </c>
      <c r="D44" s="42" t="s">
        <v>395</v>
      </c>
      <c r="E44" s="42" t="s">
        <v>23</v>
      </c>
      <c r="F44" s="42" t="s">
        <v>29</v>
      </c>
      <c r="G44" s="41" t="s">
        <v>51</v>
      </c>
      <c r="H44" s="40" t="s">
        <v>221</v>
      </c>
      <c r="I44" s="40" t="s">
        <v>52</v>
      </c>
      <c r="J44" s="42" t="s">
        <v>23</v>
      </c>
    </row>
    <row r="45" spans="1:10" s="78" customFormat="1">
      <c r="A45" s="34">
        <v>43</v>
      </c>
      <c r="B45" s="77" t="s">
        <v>396</v>
      </c>
      <c r="C45" s="42" t="s">
        <v>397</v>
      </c>
      <c r="D45" s="42" t="s">
        <v>398</v>
      </c>
      <c r="E45" s="42" t="s">
        <v>23</v>
      </c>
      <c r="F45" s="42" t="s">
        <v>29</v>
      </c>
      <c r="G45" s="41" t="s">
        <v>51</v>
      </c>
      <c r="H45" s="40" t="s">
        <v>221</v>
      </c>
      <c r="I45" s="40" t="s">
        <v>52</v>
      </c>
      <c r="J45" s="42" t="s">
        <v>340</v>
      </c>
    </row>
    <row r="46" spans="1:10" s="78" customFormat="1">
      <c r="A46" s="34">
        <v>44</v>
      </c>
      <c r="B46" s="77" t="s">
        <v>399</v>
      </c>
      <c r="C46" s="42" t="s">
        <v>400</v>
      </c>
      <c r="D46" s="42" t="s">
        <v>401</v>
      </c>
      <c r="E46" s="42" t="s">
        <v>23</v>
      </c>
      <c r="F46" s="42" t="s">
        <v>24</v>
      </c>
      <c r="G46" s="41" t="s">
        <v>101</v>
      </c>
      <c r="H46" s="40" t="s">
        <v>221</v>
      </c>
      <c r="I46" s="41" t="s">
        <v>40</v>
      </c>
      <c r="J46" s="42" t="s">
        <v>287</v>
      </c>
    </row>
    <row r="47" spans="1:10" s="78" customFormat="1">
      <c r="A47" s="34">
        <v>45</v>
      </c>
      <c r="B47" s="77" t="s">
        <v>402</v>
      </c>
      <c r="C47" s="42" t="s">
        <v>403</v>
      </c>
      <c r="D47" s="42" t="s">
        <v>404</v>
      </c>
      <c r="E47" s="42" t="s">
        <v>23</v>
      </c>
      <c r="F47" s="42" t="s">
        <v>24</v>
      </c>
      <c r="G47" s="41" t="s">
        <v>93</v>
      </c>
      <c r="H47" s="40" t="s">
        <v>221</v>
      </c>
      <c r="I47" s="41" t="s">
        <v>35</v>
      </c>
      <c r="J47" s="42" t="s">
        <v>268</v>
      </c>
    </row>
    <row r="48" spans="1:10" s="78" customFormat="1" ht="25.5">
      <c r="A48" s="34">
        <v>46</v>
      </c>
      <c r="B48" s="77" t="s">
        <v>405</v>
      </c>
      <c r="C48" s="42" t="s">
        <v>406</v>
      </c>
      <c r="D48" s="42" t="s">
        <v>407</v>
      </c>
      <c r="E48" s="42" t="s">
        <v>23</v>
      </c>
      <c r="F48" s="42" t="s">
        <v>29</v>
      </c>
      <c r="G48" s="41" t="s">
        <v>184</v>
      </c>
      <c r="H48" s="40" t="s">
        <v>221</v>
      </c>
      <c r="I48" s="41" t="s">
        <v>40</v>
      </c>
      <c r="J48" s="42" t="s">
        <v>252</v>
      </c>
    </row>
    <row r="49" spans="1:10" s="78" customFormat="1">
      <c r="A49" s="34">
        <v>47</v>
      </c>
      <c r="B49" s="77" t="s">
        <v>408</v>
      </c>
      <c r="C49" s="42" t="s">
        <v>409</v>
      </c>
      <c r="D49" s="42" t="s">
        <v>410</v>
      </c>
      <c r="E49" s="42" t="s">
        <v>23</v>
      </c>
      <c r="F49" s="42" t="s">
        <v>29</v>
      </c>
      <c r="G49" s="41" t="s">
        <v>411</v>
      </c>
      <c r="H49" s="40" t="s">
        <v>221</v>
      </c>
      <c r="I49" s="41" t="s">
        <v>35</v>
      </c>
      <c r="J49" s="42" t="s">
        <v>268</v>
      </c>
    </row>
    <row r="50" spans="1:10" s="78" customFormat="1">
      <c r="A50" s="34">
        <v>48</v>
      </c>
      <c r="B50" s="77" t="s">
        <v>412</v>
      </c>
      <c r="C50" s="42" t="s">
        <v>413</v>
      </c>
      <c r="D50" s="42" t="s">
        <v>414</v>
      </c>
      <c r="E50" s="42" t="s">
        <v>23</v>
      </c>
      <c r="F50" s="42" t="s">
        <v>29</v>
      </c>
      <c r="G50" s="41" t="s">
        <v>180</v>
      </c>
      <c r="H50" s="40" t="s">
        <v>221</v>
      </c>
      <c r="I50" s="40" t="s">
        <v>52</v>
      </c>
      <c r="J50" s="42" t="s">
        <v>294</v>
      </c>
    </row>
    <row r="51" spans="1:10" s="78" customFormat="1" ht="25.5">
      <c r="A51" s="34">
        <v>49</v>
      </c>
      <c r="B51" s="77" t="s">
        <v>415</v>
      </c>
      <c r="C51" s="42" t="s">
        <v>416</v>
      </c>
      <c r="D51" s="42" t="s">
        <v>417</v>
      </c>
      <c r="E51" s="42" t="s">
        <v>23</v>
      </c>
      <c r="F51" s="42" t="s">
        <v>29</v>
      </c>
      <c r="G51" s="41" t="s">
        <v>184</v>
      </c>
      <c r="H51" s="40" t="s">
        <v>221</v>
      </c>
      <c r="I51" s="41" t="s">
        <v>40</v>
      </c>
      <c r="J51" s="42" t="s">
        <v>252</v>
      </c>
    </row>
    <row r="52" spans="1:10" s="78" customFormat="1">
      <c r="A52" s="34">
        <v>50</v>
      </c>
      <c r="B52" s="77" t="s">
        <v>418</v>
      </c>
      <c r="C52" s="42" t="s">
        <v>419</v>
      </c>
      <c r="D52" s="42" t="s">
        <v>420</v>
      </c>
      <c r="E52" s="42" t="s">
        <v>23</v>
      </c>
      <c r="F52" s="42" t="s">
        <v>24</v>
      </c>
      <c r="G52" s="41" t="s">
        <v>421</v>
      </c>
      <c r="H52" s="40" t="s">
        <v>221</v>
      </c>
      <c r="I52" s="41" t="s">
        <v>35</v>
      </c>
      <c r="J52" s="42" t="s">
        <v>422</v>
      </c>
    </row>
    <row r="53" spans="1:10" s="78" customFormat="1">
      <c r="A53" s="34">
        <v>51</v>
      </c>
      <c r="B53" s="77" t="s">
        <v>423</v>
      </c>
      <c r="C53" s="42" t="s">
        <v>424</v>
      </c>
      <c r="D53" s="42" t="s">
        <v>425</v>
      </c>
      <c r="E53" s="42" t="s">
        <v>23</v>
      </c>
      <c r="F53" s="42" t="s">
        <v>24</v>
      </c>
      <c r="G53" s="41" t="s">
        <v>151</v>
      </c>
      <c r="H53" s="40" t="s">
        <v>221</v>
      </c>
      <c r="I53" s="40" t="s">
        <v>52</v>
      </c>
      <c r="J53" s="42"/>
    </row>
    <row r="54" spans="1:10" s="78" customFormat="1" ht="25.5">
      <c r="A54" s="34">
        <v>52</v>
      </c>
      <c r="B54" s="77" t="s">
        <v>426</v>
      </c>
      <c r="C54" s="42" t="s">
        <v>427</v>
      </c>
      <c r="D54" s="42" t="s">
        <v>428</v>
      </c>
      <c r="E54" s="42" t="s">
        <v>23</v>
      </c>
      <c r="F54" s="42" t="s">
        <v>24</v>
      </c>
      <c r="G54" s="41" t="s">
        <v>169</v>
      </c>
      <c r="H54" s="41" t="s">
        <v>221</v>
      </c>
      <c r="I54" s="41" t="s">
        <v>57</v>
      </c>
      <c r="J54" s="42" t="s">
        <v>429</v>
      </c>
    </row>
    <row r="55" spans="1:10" s="78" customFormat="1" ht="25.5">
      <c r="A55" s="34">
        <v>53</v>
      </c>
      <c r="B55" s="77" t="s">
        <v>430</v>
      </c>
      <c r="C55" s="42" t="s">
        <v>431</v>
      </c>
      <c r="D55" s="42" t="s">
        <v>432</v>
      </c>
      <c r="E55" s="42" t="s">
        <v>23</v>
      </c>
      <c r="F55" s="42" t="s">
        <v>29</v>
      </c>
      <c r="G55" s="41" t="s">
        <v>351</v>
      </c>
      <c r="H55" s="40" t="s">
        <v>75</v>
      </c>
      <c r="I55" s="41" t="s">
        <v>81</v>
      </c>
      <c r="J55" s="42" t="s">
        <v>433</v>
      </c>
    </row>
    <row r="56" spans="1:10" s="78" customFormat="1" ht="22.5">
      <c r="A56" s="34">
        <v>54</v>
      </c>
      <c r="B56" s="77" t="s">
        <v>434</v>
      </c>
      <c r="C56" s="42" t="s">
        <v>435</v>
      </c>
      <c r="D56" s="42" t="s">
        <v>436</v>
      </c>
      <c r="E56" s="42" t="s">
        <v>23</v>
      </c>
      <c r="F56" s="42" t="s">
        <v>29</v>
      </c>
      <c r="G56" s="41" t="s">
        <v>169</v>
      </c>
      <c r="H56" s="40" t="s">
        <v>221</v>
      </c>
      <c r="I56" s="41" t="s">
        <v>57</v>
      </c>
      <c r="J56" s="79" t="s">
        <v>437</v>
      </c>
    </row>
    <row r="57" spans="1:10" s="78" customFormat="1" ht="25.5">
      <c r="A57" s="34">
        <v>55</v>
      </c>
      <c r="B57" s="77" t="s">
        <v>438</v>
      </c>
      <c r="C57" s="42" t="s">
        <v>439</v>
      </c>
      <c r="D57" s="42" t="s">
        <v>440</v>
      </c>
      <c r="E57" s="42" t="s">
        <v>23</v>
      </c>
      <c r="F57" s="42" t="s">
        <v>29</v>
      </c>
      <c r="G57" s="41" t="s">
        <v>441</v>
      </c>
      <c r="H57" s="40" t="s">
        <v>221</v>
      </c>
      <c r="I57" s="41" t="s">
        <v>57</v>
      </c>
      <c r="J57" s="42" t="s">
        <v>442</v>
      </c>
    </row>
    <row r="58" spans="1:10" s="78" customFormat="1" ht="42.75">
      <c r="A58" s="34">
        <v>56</v>
      </c>
      <c r="B58" s="77" t="s">
        <v>443</v>
      </c>
      <c r="C58" s="42" t="s">
        <v>444</v>
      </c>
      <c r="D58" s="42" t="s">
        <v>445</v>
      </c>
      <c r="E58" s="42" t="s">
        <v>23</v>
      </c>
      <c r="F58" s="42" t="s">
        <v>29</v>
      </c>
      <c r="G58" s="41" t="s">
        <v>351</v>
      </c>
      <c r="H58" s="40" t="s">
        <v>221</v>
      </c>
      <c r="I58" s="41" t="s">
        <v>81</v>
      </c>
      <c r="J58" s="40" t="s">
        <v>352</v>
      </c>
    </row>
    <row r="59" spans="1:10" s="78" customFormat="1">
      <c r="A59" s="34">
        <v>57</v>
      </c>
      <c r="B59" s="77" t="s">
        <v>446</v>
      </c>
      <c r="C59" s="42" t="s">
        <v>447</v>
      </c>
      <c r="D59" s="42" t="s">
        <v>448</v>
      </c>
      <c r="E59" s="42" t="s">
        <v>23</v>
      </c>
      <c r="F59" s="42" t="s">
        <v>24</v>
      </c>
      <c r="G59" s="76" t="s">
        <v>333</v>
      </c>
      <c r="H59" s="40" t="s">
        <v>221</v>
      </c>
      <c r="I59" s="41" t="s">
        <v>35</v>
      </c>
      <c r="J59" s="42" t="s">
        <v>268</v>
      </c>
    </row>
    <row r="60" spans="1:10" s="78" customFormat="1">
      <c r="A60" s="34">
        <v>58</v>
      </c>
      <c r="B60" s="77" t="s">
        <v>449</v>
      </c>
      <c r="C60" s="42" t="s">
        <v>450</v>
      </c>
      <c r="D60" s="42" t="s">
        <v>451</v>
      </c>
      <c r="E60" s="42" t="s">
        <v>23</v>
      </c>
      <c r="F60" s="42" t="s">
        <v>29</v>
      </c>
      <c r="G60" s="41" t="s">
        <v>180</v>
      </c>
      <c r="H60" s="40" t="s">
        <v>221</v>
      </c>
      <c r="I60" s="40" t="s">
        <v>52</v>
      </c>
      <c r="J60" s="42" t="s">
        <v>452</v>
      </c>
    </row>
    <row r="61" spans="1:10" s="78" customFormat="1">
      <c r="A61" s="34">
        <v>59</v>
      </c>
      <c r="B61" s="77" t="s">
        <v>453</v>
      </c>
      <c r="C61" s="42" t="s">
        <v>454</v>
      </c>
      <c r="D61" s="42" t="s">
        <v>455</v>
      </c>
      <c r="E61" s="42" t="s">
        <v>23</v>
      </c>
      <c r="F61" s="42" t="s">
        <v>29</v>
      </c>
      <c r="G61" s="41" t="s">
        <v>456</v>
      </c>
      <c r="H61" s="40" t="s">
        <v>221</v>
      </c>
      <c r="I61" s="41" t="s">
        <v>35</v>
      </c>
      <c r="J61" s="42" t="s">
        <v>268</v>
      </c>
    </row>
    <row r="62" spans="1:10" s="78" customFormat="1">
      <c r="A62" s="34">
        <v>60</v>
      </c>
      <c r="B62" s="77" t="s">
        <v>457</v>
      </c>
      <c r="C62" s="42" t="s">
        <v>458</v>
      </c>
      <c r="D62" s="42" t="s">
        <v>459</v>
      </c>
      <c r="E62" s="42" t="s">
        <v>23</v>
      </c>
      <c r="F62" s="42" t="s">
        <v>29</v>
      </c>
      <c r="G62" s="76" t="s">
        <v>184</v>
      </c>
      <c r="H62" s="40" t="s">
        <v>221</v>
      </c>
      <c r="I62" s="41" t="s">
        <v>40</v>
      </c>
      <c r="J62" s="42" t="s">
        <v>268</v>
      </c>
    </row>
    <row r="63" spans="1:10" s="78" customFormat="1">
      <c r="A63" s="34">
        <v>61</v>
      </c>
      <c r="B63" s="77" t="s">
        <v>460</v>
      </c>
      <c r="C63" s="42" t="s">
        <v>461</v>
      </c>
      <c r="D63" s="42" t="s">
        <v>462</v>
      </c>
      <c r="E63" s="42" t="s">
        <v>23</v>
      </c>
      <c r="F63" s="42" t="s">
        <v>29</v>
      </c>
      <c r="G63" s="41" t="s">
        <v>180</v>
      </c>
      <c r="H63" s="40" t="s">
        <v>221</v>
      </c>
      <c r="I63" s="40" t="s">
        <v>52</v>
      </c>
      <c r="J63" s="42" t="s">
        <v>452</v>
      </c>
    </row>
    <row r="64" spans="1:10" s="78" customFormat="1">
      <c r="A64" s="34">
        <v>62</v>
      </c>
      <c r="B64" s="77" t="s">
        <v>463</v>
      </c>
      <c r="C64" s="42" t="s">
        <v>464</v>
      </c>
      <c r="D64" s="42" t="s">
        <v>465</v>
      </c>
      <c r="E64" s="42" t="s">
        <v>23</v>
      </c>
      <c r="F64" s="42" t="s">
        <v>29</v>
      </c>
      <c r="G64" s="41" t="s">
        <v>101</v>
      </c>
      <c r="H64" s="40" t="s">
        <v>221</v>
      </c>
      <c r="I64" s="41" t="s">
        <v>40</v>
      </c>
      <c r="J64" s="42" t="s">
        <v>287</v>
      </c>
    </row>
    <row r="65" spans="1:10" s="78" customFormat="1">
      <c r="A65" s="34">
        <v>63</v>
      </c>
      <c r="B65" s="77" t="s">
        <v>466</v>
      </c>
      <c r="C65" s="42" t="s">
        <v>467</v>
      </c>
      <c r="D65" s="42" t="s">
        <v>468</v>
      </c>
      <c r="E65" s="42" t="s">
        <v>23</v>
      </c>
      <c r="F65" s="42" t="s">
        <v>24</v>
      </c>
      <c r="G65" s="41" t="s">
        <v>381</v>
      </c>
      <c r="H65" s="40" t="s">
        <v>221</v>
      </c>
      <c r="I65" s="41" t="s">
        <v>40</v>
      </c>
      <c r="J65" s="42" t="s">
        <v>469</v>
      </c>
    </row>
    <row r="66" spans="1:10" s="78" customFormat="1">
      <c r="A66" s="34">
        <v>64</v>
      </c>
      <c r="B66" s="77" t="s">
        <v>470</v>
      </c>
      <c r="C66" s="42" t="s">
        <v>471</v>
      </c>
      <c r="D66" s="42" t="s">
        <v>472</v>
      </c>
      <c r="E66" s="42" t="s">
        <v>23</v>
      </c>
      <c r="F66" s="42" t="s">
        <v>29</v>
      </c>
      <c r="G66" s="41" t="s">
        <v>101</v>
      </c>
      <c r="H66" s="40" t="s">
        <v>221</v>
      </c>
      <c r="I66" s="41" t="s">
        <v>40</v>
      </c>
      <c r="J66" s="42" t="s">
        <v>287</v>
      </c>
    </row>
    <row r="67" spans="1:10" s="78" customFormat="1">
      <c r="A67" s="34">
        <v>65</v>
      </c>
      <c r="B67" s="77" t="s">
        <v>473</v>
      </c>
      <c r="C67" s="42" t="s">
        <v>474</v>
      </c>
      <c r="D67" s="42" t="s">
        <v>475</v>
      </c>
      <c r="E67" s="42" t="s">
        <v>23</v>
      </c>
      <c r="F67" s="42" t="s">
        <v>29</v>
      </c>
      <c r="G67" s="41" t="s">
        <v>244</v>
      </c>
      <c r="H67" s="40" t="s">
        <v>221</v>
      </c>
      <c r="I67" s="41" t="s">
        <v>35</v>
      </c>
      <c r="J67" s="42" t="s">
        <v>268</v>
      </c>
    </row>
    <row r="68" spans="1:10" s="78" customFormat="1">
      <c r="A68" s="34">
        <v>66</v>
      </c>
      <c r="B68" s="77" t="s">
        <v>476</v>
      </c>
      <c r="C68" s="42" t="s">
        <v>477</v>
      </c>
      <c r="D68" s="42" t="s">
        <v>478</v>
      </c>
      <c r="E68" s="42" t="s">
        <v>23</v>
      </c>
      <c r="F68" s="42" t="s">
        <v>29</v>
      </c>
      <c r="G68" s="41" t="s">
        <v>39</v>
      </c>
      <c r="H68" s="40" t="s">
        <v>221</v>
      </c>
      <c r="I68" s="41" t="s">
        <v>40</v>
      </c>
      <c r="J68" s="42" t="s">
        <v>268</v>
      </c>
    </row>
    <row r="69" spans="1:10" s="78" customFormat="1">
      <c r="A69" s="34">
        <v>67</v>
      </c>
      <c r="B69" s="77" t="s">
        <v>479</v>
      </c>
      <c r="C69" s="42" t="s">
        <v>480</v>
      </c>
      <c r="D69" s="42" t="s">
        <v>481</v>
      </c>
      <c r="E69" s="42" t="s">
        <v>23</v>
      </c>
      <c r="F69" s="42" t="s">
        <v>24</v>
      </c>
      <c r="G69" s="41" t="s">
        <v>101</v>
      </c>
      <c r="H69" s="40" t="s">
        <v>221</v>
      </c>
      <c r="I69" s="41" t="s">
        <v>40</v>
      </c>
      <c r="J69" s="42" t="s">
        <v>287</v>
      </c>
    </row>
    <row r="70" spans="1:10">
      <c r="A70" s="34">
        <v>68</v>
      </c>
      <c r="B70" s="35" t="s">
        <v>482</v>
      </c>
      <c r="C70" s="36" t="s">
        <v>483</v>
      </c>
      <c r="D70" s="36" t="s">
        <v>484</v>
      </c>
      <c r="E70" s="36" t="s">
        <v>23</v>
      </c>
      <c r="F70" s="36" t="s">
        <v>29</v>
      </c>
      <c r="G70" s="38" t="s">
        <v>298</v>
      </c>
      <c r="H70" s="37" t="s">
        <v>221</v>
      </c>
      <c r="I70" s="37" t="s">
        <v>52</v>
      </c>
      <c r="J70" s="39" t="s">
        <v>485</v>
      </c>
    </row>
    <row r="71" spans="1:10">
      <c r="A71" s="43"/>
      <c r="B71" s="44"/>
      <c r="C71" s="45"/>
      <c r="D71" s="45"/>
      <c r="E71" s="45"/>
      <c r="F71" s="45"/>
      <c r="G71" s="46"/>
      <c r="H71" s="47"/>
      <c r="I71" s="47"/>
      <c r="J71" s="47"/>
    </row>
    <row r="72" spans="1:10">
      <c r="A72" s="25" t="s">
        <v>220</v>
      </c>
      <c r="B72" s="25" t="s">
        <v>75</v>
      </c>
      <c r="C72" s="25" t="s">
        <v>129</v>
      </c>
      <c r="D72" s="25" t="s">
        <v>66</v>
      </c>
      <c r="E72" s="25" t="s">
        <v>214</v>
      </c>
      <c r="F72" s="25" t="s">
        <v>221</v>
      </c>
      <c r="G72" s="25" t="s">
        <v>222</v>
      </c>
      <c r="H72" s="26" t="s">
        <v>239</v>
      </c>
      <c r="I72" s="25" t="s">
        <v>25</v>
      </c>
      <c r="J72" s="25" t="s">
        <v>225</v>
      </c>
    </row>
    <row r="73" spans="1:10">
      <c r="A73" s="25" t="s">
        <v>226</v>
      </c>
      <c r="B73" s="27">
        <v>3</v>
      </c>
      <c r="C73" s="27">
        <v>0</v>
      </c>
      <c r="D73" s="27">
        <v>0</v>
      </c>
      <c r="E73" s="27">
        <v>0</v>
      </c>
      <c r="F73" s="27">
        <v>59</v>
      </c>
      <c r="G73" s="27">
        <v>0</v>
      </c>
      <c r="H73" s="27">
        <v>5</v>
      </c>
      <c r="I73" s="28">
        <v>1</v>
      </c>
      <c r="J73" s="27">
        <f>SUBTOTAL(9,B73:I73)</f>
        <v>68</v>
      </c>
    </row>
    <row r="74" spans="1:10">
      <c r="A74" s="25" t="s">
        <v>227</v>
      </c>
      <c r="B74" s="29">
        <f>B73/68</f>
        <v>4.4117647058823532E-2</v>
      </c>
      <c r="C74" s="29">
        <f t="shared" ref="C74:J74" si="0">C73/68</f>
        <v>0</v>
      </c>
      <c r="D74" s="29">
        <f t="shared" si="0"/>
        <v>0</v>
      </c>
      <c r="E74" s="29">
        <f t="shared" si="0"/>
        <v>0</v>
      </c>
      <c r="F74" s="29">
        <f t="shared" si="0"/>
        <v>0.86764705882352944</v>
      </c>
      <c r="G74" s="29">
        <f t="shared" si="0"/>
        <v>0</v>
      </c>
      <c r="H74" s="29">
        <f t="shared" si="0"/>
        <v>7.3529411764705885E-2</v>
      </c>
      <c r="I74" s="29">
        <f t="shared" si="0"/>
        <v>1.4705882352941176E-2</v>
      </c>
      <c r="J74" s="29">
        <f t="shared" si="0"/>
        <v>1</v>
      </c>
    </row>
    <row r="75" spans="1:10" ht="15">
      <c r="A75" s="48" t="s">
        <v>486</v>
      </c>
      <c r="B75" s="48"/>
      <c r="C75" s="48"/>
      <c r="D75" s="48"/>
      <c r="E75" s="48"/>
      <c r="F75" s="48"/>
      <c r="G75" s="48"/>
      <c r="H75" s="48"/>
      <c r="I75" s="48"/>
      <c r="J75" s="48"/>
    </row>
  </sheetData>
  <autoFilter ref="A2:J70"/>
  <mergeCells count="2">
    <mergeCell ref="A1:J1"/>
    <mergeCell ref="A75:J75"/>
  </mergeCells>
  <phoneticPr fontId="3" type="noConversion"/>
  <dataValidations count="1">
    <dataValidation type="list" allowBlank="1" showInputMessage="1" showErrorMessage="1" sqref="H3:H70">
      <formula1>$B$72:$I$72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opLeftCell="A67" workbookViewId="0">
      <selection activeCell="A87" sqref="A87:XFD87"/>
    </sheetView>
  </sheetViews>
  <sheetFormatPr defaultRowHeight="14.25"/>
  <cols>
    <col min="1" max="1" width="6" style="62" customWidth="1"/>
    <col min="2" max="2" width="11" style="62" customWidth="1"/>
    <col min="3" max="3" width="8.125" style="62" customWidth="1"/>
    <col min="4" max="4" width="12.125" style="62" customWidth="1"/>
    <col min="5" max="5" width="7.75" style="62"/>
    <col min="6" max="6" width="10.75" style="62" customWidth="1"/>
    <col min="7" max="7" width="16.375" style="62" customWidth="1"/>
    <col min="8" max="8" width="22.5" style="62" customWidth="1"/>
    <col min="9" max="9" width="14.25" style="62" customWidth="1"/>
    <col min="10" max="10" width="30.375" style="62" customWidth="1"/>
  </cols>
  <sheetData>
    <row r="1" spans="1:10" ht="15.75">
      <c r="A1" s="49" t="s">
        <v>487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42.75">
      <c r="A2" s="31" t="s">
        <v>10</v>
      </c>
      <c r="B2" s="31" t="s">
        <v>11</v>
      </c>
      <c r="C2" s="31" t="s">
        <v>12</v>
      </c>
      <c r="D2" s="31" t="s">
        <v>13</v>
      </c>
      <c r="E2" s="31" t="s">
        <v>14</v>
      </c>
      <c r="F2" s="31" t="s">
        <v>15</v>
      </c>
      <c r="G2" s="32" t="s">
        <v>16</v>
      </c>
      <c r="H2" s="31" t="s">
        <v>488</v>
      </c>
      <c r="I2" s="33" t="s">
        <v>230</v>
      </c>
      <c r="J2" s="33" t="s">
        <v>231</v>
      </c>
    </row>
    <row r="3" spans="1:10" s="67" customFormat="1">
      <c r="A3" s="63">
        <v>1</v>
      </c>
      <c r="B3" s="64" t="s">
        <v>489</v>
      </c>
      <c r="C3" s="64" t="s">
        <v>490</v>
      </c>
      <c r="D3" s="64" t="s">
        <v>491</v>
      </c>
      <c r="E3" s="64" t="s">
        <v>23</v>
      </c>
      <c r="F3" s="65" t="s">
        <v>29</v>
      </c>
      <c r="G3" s="66" t="s">
        <v>492</v>
      </c>
      <c r="H3" s="66" t="s">
        <v>221</v>
      </c>
      <c r="I3" s="66" t="s">
        <v>57</v>
      </c>
      <c r="J3" s="66" t="s">
        <v>493</v>
      </c>
    </row>
    <row r="4" spans="1:10" s="67" customFormat="1">
      <c r="A4" s="63">
        <v>2</v>
      </c>
      <c r="B4" s="64" t="s">
        <v>494</v>
      </c>
      <c r="C4" s="64" t="s">
        <v>495</v>
      </c>
      <c r="D4" s="64" t="s">
        <v>496</v>
      </c>
      <c r="E4" s="64" t="s">
        <v>23</v>
      </c>
      <c r="F4" s="65" t="s">
        <v>29</v>
      </c>
      <c r="G4" s="66" t="s">
        <v>101</v>
      </c>
      <c r="H4" s="66" t="s">
        <v>221</v>
      </c>
      <c r="I4" s="66" t="s">
        <v>40</v>
      </c>
      <c r="J4" s="66" t="s">
        <v>745</v>
      </c>
    </row>
    <row r="5" spans="1:10" s="67" customFormat="1">
      <c r="A5" s="63">
        <v>3</v>
      </c>
      <c r="B5" s="64" t="s">
        <v>497</v>
      </c>
      <c r="C5" s="64" t="s">
        <v>498</v>
      </c>
      <c r="D5" s="64" t="s">
        <v>499</v>
      </c>
      <c r="E5" s="64" t="s">
        <v>23</v>
      </c>
      <c r="F5" s="65" t="s">
        <v>29</v>
      </c>
      <c r="G5" s="66" t="s">
        <v>39</v>
      </c>
      <c r="H5" s="66" t="s">
        <v>221</v>
      </c>
      <c r="I5" s="66" t="s">
        <v>40</v>
      </c>
      <c r="J5" s="66" t="s">
        <v>746</v>
      </c>
    </row>
    <row r="6" spans="1:10" s="67" customFormat="1">
      <c r="A6" s="63">
        <v>4</v>
      </c>
      <c r="B6" s="64" t="s">
        <v>500</v>
      </c>
      <c r="C6" s="64" t="s">
        <v>501</v>
      </c>
      <c r="D6" s="64" t="s">
        <v>502</v>
      </c>
      <c r="E6" s="64" t="s">
        <v>23</v>
      </c>
      <c r="F6" s="66" t="s">
        <v>24</v>
      </c>
      <c r="G6" s="66" t="s">
        <v>39</v>
      </c>
      <c r="H6" s="66" t="s">
        <v>221</v>
      </c>
      <c r="I6" s="66" t="s">
        <v>40</v>
      </c>
      <c r="J6" s="66" t="s">
        <v>747</v>
      </c>
    </row>
    <row r="7" spans="1:10" s="67" customFormat="1" ht="25.5">
      <c r="A7" s="63">
        <v>5</v>
      </c>
      <c r="B7" s="64" t="s">
        <v>503</v>
      </c>
      <c r="C7" s="64" t="s">
        <v>504</v>
      </c>
      <c r="D7" s="64" t="s">
        <v>505</v>
      </c>
      <c r="E7" s="64" t="s">
        <v>23</v>
      </c>
      <c r="F7" s="65" t="s">
        <v>29</v>
      </c>
      <c r="G7" s="66" t="s">
        <v>506</v>
      </c>
      <c r="H7" s="66" t="s">
        <v>221</v>
      </c>
      <c r="I7" s="66" t="s">
        <v>57</v>
      </c>
      <c r="J7" s="66" t="s">
        <v>748</v>
      </c>
    </row>
    <row r="8" spans="1:10" s="67" customFormat="1" ht="28.5">
      <c r="A8" s="63">
        <v>6</v>
      </c>
      <c r="B8" s="64" t="s">
        <v>507</v>
      </c>
      <c r="C8" s="64" t="s">
        <v>508</v>
      </c>
      <c r="D8" s="64" t="s">
        <v>509</v>
      </c>
      <c r="E8" s="64" t="s">
        <v>23</v>
      </c>
      <c r="F8" s="65" t="s">
        <v>29</v>
      </c>
      <c r="G8" s="68" t="s">
        <v>510</v>
      </c>
      <c r="H8" s="66" t="s">
        <v>75</v>
      </c>
      <c r="I8" s="66" t="s">
        <v>716</v>
      </c>
      <c r="J8" s="66" t="s">
        <v>749</v>
      </c>
    </row>
    <row r="9" spans="1:10" s="67" customFormat="1">
      <c r="A9" s="63">
        <v>7</v>
      </c>
      <c r="B9" s="64" t="s">
        <v>511</v>
      </c>
      <c r="C9" s="64" t="s">
        <v>512</v>
      </c>
      <c r="D9" s="64" t="s">
        <v>513</v>
      </c>
      <c r="E9" s="64" t="s">
        <v>23</v>
      </c>
      <c r="F9" s="65" t="s">
        <v>29</v>
      </c>
      <c r="G9" s="66" t="s">
        <v>239</v>
      </c>
      <c r="H9" s="66" t="s">
        <v>239</v>
      </c>
      <c r="I9" s="66"/>
      <c r="J9" s="66"/>
    </row>
    <row r="10" spans="1:10" s="67" customFormat="1">
      <c r="A10" s="63">
        <v>8</v>
      </c>
      <c r="B10" s="64" t="s">
        <v>514</v>
      </c>
      <c r="C10" s="64" t="s">
        <v>515</v>
      </c>
      <c r="D10" s="64" t="s">
        <v>516</v>
      </c>
      <c r="E10" s="64" t="s">
        <v>23</v>
      </c>
      <c r="F10" s="66" t="s">
        <v>24</v>
      </c>
      <c r="G10" s="66" t="s">
        <v>184</v>
      </c>
      <c r="H10" s="66" t="s">
        <v>221</v>
      </c>
      <c r="I10" s="66" t="s">
        <v>40</v>
      </c>
      <c r="J10" s="66" t="s">
        <v>750</v>
      </c>
    </row>
    <row r="11" spans="1:10" s="67" customFormat="1">
      <c r="A11" s="63">
        <v>9</v>
      </c>
      <c r="B11" s="64" t="s">
        <v>517</v>
      </c>
      <c r="C11" s="64" t="s">
        <v>518</v>
      </c>
      <c r="D11" s="64" t="s">
        <v>519</v>
      </c>
      <c r="E11" s="64" t="s">
        <v>23</v>
      </c>
      <c r="F11" s="65" t="s">
        <v>29</v>
      </c>
      <c r="G11" s="66" t="s">
        <v>180</v>
      </c>
      <c r="H11" s="66" t="s">
        <v>221</v>
      </c>
      <c r="I11" s="66" t="s">
        <v>52</v>
      </c>
      <c r="J11" s="66" t="s">
        <v>340</v>
      </c>
    </row>
    <row r="12" spans="1:10" s="67" customFormat="1">
      <c r="A12" s="63">
        <v>10</v>
      </c>
      <c r="B12" s="64" t="s">
        <v>520</v>
      </c>
      <c r="C12" s="64" t="s">
        <v>521</v>
      </c>
      <c r="D12" s="64" t="s">
        <v>522</v>
      </c>
      <c r="E12" s="64" t="s">
        <v>23</v>
      </c>
      <c r="F12" s="65" t="s">
        <v>29</v>
      </c>
      <c r="G12" s="66" t="s">
        <v>116</v>
      </c>
      <c r="H12" s="66" t="s">
        <v>221</v>
      </c>
      <c r="I12" s="66" t="s">
        <v>57</v>
      </c>
      <c r="J12" s="66" t="s">
        <v>751</v>
      </c>
    </row>
    <row r="13" spans="1:10" s="67" customFormat="1">
      <c r="A13" s="63">
        <v>11</v>
      </c>
      <c r="B13" s="64" t="s">
        <v>523</v>
      </c>
      <c r="C13" s="64" t="s">
        <v>524</v>
      </c>
      <c r="D13" s="64" t="s">
        <v>525</v>
      </c>
      <c r="E13" s="64" t="s">
        <v>23</v>
      </c>
      <c r="F13" s="65" t="s">
        <v>29</v>
      </c>
      <c r="G13" s="66" t="s">
        <v>381</v>
      </c>
      <c r="H13" s="66" t="s">
        <v>221</v>
      </c>
      <c r="I13" s="66" t="s">
        <v>40</v>
      </c>
      <c r="J13" s="66" t="s">
        <v>752</v>
      </c>
    </row>
    <row r="14" spans="1:10" s="67" customFormat="1">
      <c r="A14" s="63">
        <v>12</v>
      </c>
      <c r="B14" s="64" t="s">
        <v>526</v>
      </c>
      <c r="C14" s="64" t="s">
        <v>527</v>
      </c>
      <c r="D14" s="64" t="s">
        <v>528</v>
      </c>
      <c r="E14" s="64" t="s">
        <v>23</v>
      </c>
      <c r="F14" s="65" t="s">
        <v>29</v>
      </c>
      <c r="G14" s="66" t="s">
        <v>753</v>
      </c>
      <c r="H14" s="66" t="s">
        <v>221</v>
      </c>
      <c r="I14" s="66" t="s">
        <v>35</v>
      </c>
      <c r="J14" s="66" t="s">
        <v>754</v>
      </c>
    </row>
    <row r="15" spans="1:10" s="67" customFormat="1">
      <c r="A15" s="63">
        <v>13</v>
      </c>
      <c r="B15" s="64" t="s">
        <v>529</v>
      </c>
      <c r="C15" s="64" t="s">
        <v>530</v>
      </c>
      <c r="D15" s="64" t="s">
        <v>531</v>
      </c>
      <c r="E15" s="64" t="s">
        <v>23</v>
      </c>
      <c r="F15" s="65" t="s">
        <v>29</v>
      </c>
      <c r="G15" s="66" t="s">
        <v>184</v>
      </c>
      <c r="H15" s="66" t="s">
        <v>221</v>
      </c>
      <c r="I15" s="66" t="s">
        <v>40</v>
      </c>
      <c r="J15" s="66" t="s">
        <v>294</v>
      </c>
    </row>
    <row r="16" spans="1:10" s="67" customFormat="1" ht="28.5">
      <c r="A16" s="63">
        <v>14</v>
      </c>
      <c r="B16" s="64" t="s">
        <v>532</v>
      </c>
      <c r="C16" s="64" t="s">
        <v>533</v>
      </c>
      <c r="D16" s="64" t="s">
        <v>534</v>
      </c>
      <c r="E16" s="64" t="s">
        <v>23</v>
      </c>
      <c r="F16" s="65" t="s">
        <v>29</v>
      </c>
      <c r="G16" s="68" t="s">
        <v>755</v>
      </c>
      <c r="H16" s="66" t="s">
        <v>75</v>
      </c>
      <c r="I16" s="66"/>
      <c r="J16" s="66" t="s">
        <v>756</v>
      </c>
    </row>
    <row r="17" spans="1:10" s="67" customFormat="1">
      <c r="A17" s="63">
        <v>15</v>
      </c>
      <c r="B17" s="64" t="s">
        <v>535</v>
      </c>
      <c r="C17" s="64" t="s">
        <v>536</v>
      </c>
      <c r="D17" s="64" t="s">
        <v>537</v>
      </c>
      <c r="E17" s="64" t="s">
        <v>23</v>
      </c>
      <c r="F17" s="66" t="s">
        <v>24</v>
      </c>
      <c r="G17" s="66" t="s">
        <v>184</v>
      </c>
      <c r="H17" s="66" t="s">
        <v>221</v>
      </c>
      <c r="I17" s="66" t="s">
        <v>40</v>
      </c>
      <c r="J17" s="66" t="s">
        <v>757</v>
      </c>
    </row>
    <row r="18" spans="1:10" s="67" customFormat="1">
      <c r="A18" s="63">
        <v>16</v>
      </c>
      <c r="B18" s="64" t="s">
        <v>538</v>
      </c>
      <c r="C18" s="64" t="s">
        <v>539</v>
      </c>
      <c r="D18" s="64" t="s">
        <v>540</v>
      </c>
      <c r="E18" s="64" t="s">
        <v>23</v>
      </c>
      <c r="F18" s="65" t="s">
        <v>29</v>
      </c>
      <c r="G18" s="66" t="s">
        <v>541</v>
      </c>
      <c r="H18" s="66" t="s">
        <v>221</v>
      </c>
      <c r="I18" s="66" t="s">
        <v>57</v>
      </c>
      <c r="J18" s="66" t="s">
        <v>758</v>
      </c>
    </row>
    <row r="19" spans="1:10" s="67" customFormat="1">
      <c r="A19" s="63">
        <v>17</v>
      </c>
      <c r="B19" s="64" t="s">
        <v>542</v>
      </c>
      <c r="C19" s="64" t="s">
        <v>543</v>
      </c>
      <c r="D19" s="64" t="s">
        <v>544</v>
      </c>
      <c r="E19" s="64" t="s">
        <v>23</v>
      </c>
      <c r="F19" s="66" t="s">
        <v>24</v>
      </c>
      <c r="G19" s="66" t="s">
        <v>381</v>
      </c>
      <c r="H19" s="66" t="s">
        <v>221</v>
      </c>
      <c r="I19" s="66" t="s">
        <v>40</v>
      </c>
      <c r="J19" s="66" t="s">
        <v>759</v>
      </c>
    </row>
    <row r="20" spans="1:10" s="67" customFormat="1">
      <c r="A20" s="63">
        <v>18</v>
      </c>
      <c r="B20" s="64" t="s">
        <v>545</v>
      </c>
      <c r="C20" s="64" t="s">
        <v>546</v>
      </c>
      <c r="D20" s="64" t="s">
        <v>547</v>
      </c>
      <c r="E20" s="64" t="s">
        <v>23</v>
      </c>
      <c r="F20" s="65" t="s">
        <v>29</v>
      </c>
      <c r="G20" s="66" t="s">
        <v>101</v>
      </c>
      <c r="H20" s="66" t="s">
        <v>221</v>
      </c>
      <c r="I20" s="66" t="s">
        <v>40</v>
      </c>
      <c r="J20" s="66" t="s">
        <v>760</v>
      </c>
    </row>
    <row r="21" spans="1:10" s="67" customFormat="1">
      <c r="A21" s="63">
        <v>19</v>
      </c>
      <c r="B21" s="64" t="s">
        <v>548</v>
      </c>
      <c r="C21" s="64" t="s">
        <v>549</v>
      </c>
      <c r="D21" s="64" t="s">
        <v>550</v>
      </c>
      <c r="E21" s="64" t="s">
        <v>23</v>
      </c>
      <c r="F21" s="65" t="s">
        <v>29</v>
      </c>
      <c r="G21" s="66" t="s">
        <v>551</v>
      </c>
      <c r="H21" s="66" t="s">
        <v>221</v>
      </c>
      <c r="I21" s="66" t="s">
        <v>57</v>
      </c>
      <c r="J21" s="66" t="s">
        <v>761</v>
      </c>
    </row>
    <row r="22" spans="1:10" s="67" customFormat="1">
      <c r="A22" s="63">
        <v>20</v>
      </c>
      <c r="B22" s="64" t="s">
        <v>552</v>
      </c>
      <c r="C22" s="64" t="s">
        <v>553</v>
      </c>
      <c r="D22" s="64" t="s">
        <v>554</v>
      </c>
      <c r="E22" s="64" t="s">
        <v>23</v>
      </c>
      <c r="F22" s="65" t="s">
        <v>29</v>
      </c>
      <c r="G22" s="66" t="s">
        <v>381</v>
      </c>
      <c r="H22" s="66" t="s">
        <v>221</v>
      </c>
      <c r="I22" s="66" t="s">
        <v>40</v>
      </c>
      <c r="J22" s="66" t="s">
        <v>762</v>
      </c>
    </row>
    <row r="23" spans="1:10" s="67" customFormat="1">
      <c r="A23" s="63">
        <v>21</v>
      </c>
      <c r="B23" s="64" t="s">
        <v>555</v>
      </c>
      <c r="C23" s="64" t="s">
        <v>556</v>
      </c>
      <c r="D23" s="64" t="s">
        <v>557</v>
      </c>
      <c r="E23" s="64" t="s">
        <v>23</v>
      </c>
      <c r="F23" s="65" t="s">
        <v>29</v>
      </c>
      <c r="G23" s="69" t="s">
        <v>56</v>
      </c>
      <c r="H23" s="66" t="s">
        <v>221</v>
      </c>
      <c r="I23" s="66"/>
      <c r="J23" s="66" t="s">
        <v>763</v>
      </c>
    </row>
    <row r="24" spans="1:10" s="67" customFormat="1" ht="25.5">
      <c r="A24" s="63">
        <v>22</v>
      </c>
      <c r="B24" s="64" t="s">
        <v>558</v>
      </c>
      <c r="C24" s="64" t="s">
        <v>559</v>
      </c>
      <c r="D24" s="64" t="s">
        <v>560</v>
      </c>
      <c r="E24" s="64" t="s">
        <v>23</v>
      </c>
      <c r="F24" s="65" t="s">
        <v>29</v>
      </c>
      <c r="G24" s="66" t="s">
        <v>764</v>
      </c>
      <c r="H24" s="66" t="s">
        <v>221</v>
      </c>
      <c r="I24" s="66" t="s">
        <v>57</v>
      </c>
      <c r="J24" s="66" t="s">
        <v>765</v>
      </c>
    </row>
    <row r="25" spans="1:10" s="67" customFormat="1">
      <c r="A25" s="63">
        <v>23</v>
      </c>
      <c r="B25" s="64" t="s">
        <v>561</v>
      </c>
      <c r="C25" s="64" t="s">
        <v>562</v>
      </c>
      <c r="D25" s="64" t="s">
        <v>563</v>
      </c>
      <c r="E25" s="64" t="s">
        <v>23</v>
      </c>
      <c r="F25" s="66" t="s">
        <v>24</v>
      </c>
      <c r="G25" s="66" t="s">
        <v>239</v>
      </c>
      <c r="H25" s="66" t="s">
        <v>239</v>
      </c>
      <c r="I25" s="66"/>
      <c r="J25" s="66"/>
    </row>
    <row r="26" spans="1:10" s="67" customFormat="1">
      <c r="A26" s="63">
        <v>24</v>
      </c>
      <c r="B26" s="64" t="s">
        <v>564</v>
      </c>
      <c r="C26" s="64" t="s">
        <v>565</v>
      </c>
      <c r="D26" s="64" t="s">
        <v>566</v>
      </c>
      <c r="E26" s="64" t="s">
        <v>23</v>
      </c>
      <c r="F26" s="66" t="s">
        <v>24</v>
      </c>
      <c r="G26" s="66" t="s">
        <v>766</v>
      </c>
      <c r="H26" s="66" t="s">
        <v>221</v>
      </c>
      <c r="I26" s="66" t="s">
        <v>35</v>
      </c>
      <c r="J26" s="66" t="s">
        <v>767</v>
      </c>
    </row>
    <row r="27" spans="1:10" s="67" customFormat="1">
      <c r="A27" s="63">
        <v>25</v>
      </c>
      <c r="B27" s="64" t="s">
        <v>567</v>
      </c>
      <c r="C27" s="64" t="s">
        <v>568</v>
      </c>
      <c r="D27" s="64" t="s">
        <v>569</v>
      </c>
      <c r="E27" s="64" t="s">
        <v>23</v>
      </c>
      <c r="F27" s="65" t="s">
        <v>29</v>
      </c>
      <c r="G27" s="69" t="s">
        <v>116</v>
      </c>
      <c r="H27" s="66" t="s">
        <v>221</v>
      </c>
      <c r="I27" s="66" t="s">
        <v>57</v>
      </c>
      <c r="J27" s="66" t="s">
        <v>287</v>
      </c>
    </row>
    <row r="28" spans="1:10" s="67" customFormat="1">
      <c r="A28" s="63">
        <v>26</v>
      </c>
      <c r="B28" s="64" t="s">
        <v>570</v>
      </c>
      <c r="C28" s="64" t="s">
        <v>571</v>
      </c>
      <c r="D28" s="64" t="s">
        <v>572</v>
      </c>
      <c r="E28" s="64" t="s">
        <v>23</v>
      </c>
      <c r="F28" s="66" t="s">
        <v>24</v>
      </c>
      <c r="G28" s="66" t="s">
        <v>56</v>
      </c>
      <c r="H28" s="66" t="s">
        <v>221</v>
      </c>
      <c r="I28" s="66" t="s">
        <v>57</v>
      </c>
      <c r="J28" s="66" t="s">
        <v>768</v>
      </c>
    </row>
    <row r="29" spans="1:10" s="67" customFormat="1">
      <c r="A29" s="63">
        <v>27</v>
      </c>
      <c r="B29" s="64" t="s">
        <v>573</v>
      </c>
      <c r="C29" s="64" t="s">
        <v>574</v>
      </c>
      <c r="D29" s="64" t="s">
        <v>575</v>
      </c>
      <c r="E29" s="64" t="s">
        <v>23</v>
      </c>
      <c r="F29" s="65" t="s">
        <v>29</v>
      </c>
      <c r="G29" s="66" t="s">
        <v>769</v>
      </c>
      <c r="H29" s="66" t="s">
        <v>221</v>
      </c>
      <c r="I29" s="66" t="s">
        <v>35</v>
      </c>
      <c r="J29" s="66" t="s">
        <v>770</v>
      </c>
    </row>
    <row r="30" spans="1:10" s="67" customFormat="1" ht="25.5">
      <c r="A30" s="63">
        <v>28</v>
      </c>
      <c r="B30" s="64" t="s">
        <v>576</v>
      </c>
      <c r="C30" s="64" t="s">
        <v>577</v>
      </c>
      <c r="D30" s="64" t="s">
        <v>578</v>
      </c>
      <c r="E30" s="64" t="s">
        <v>23</v>
      </c>
      <c r="F30" s="66" t="s">
        <v>24</v>
      </c>
      <c r="G30" s="66" t="s">
        <v>307</v>
      </c>
      <c r="H30" s="66" t="s">
        <v>221</v>
      </c>
      <c r="I30" s="66" t="s">
        <v>40</v>
      </c>
      <c r="J30" s="66" t="s">
        <v>771</v>
      </c>
    </row>
    <row r="31" spans="1:10" s="67" customFormat="1">
      <c r="A31" s="63">
        <v>29</v>
      </c>
      <c r="B31" s="64" t="s">
        <v>579</v>
      </c>
      <c r="C31" s="64" t="s">
        <v>580</v>
      </c>
      <c r="D31" s="64" t="s">
        <v>581</v>
      </c>
      <c r="E31" s="64" t="s">
        <v>23</v>
      </c>
      <c r="F31" s="65" t="s">
        <v>29</v>
      </c>
      <c r="G31" s="66" t="s">
        <v>51</v>
      </c>
      <c r="H31" s="66" t="s">
        <v>221</v>
      </c>
      <c r="I31" s="66" t="s">
        <v>52</v>
      </c>
      <c r="J31" s="66" t="s">
        <v>772</v>
      </c>
    </row>
    <row r="32" spans="1:10" s="67" customFormat="1" ht="25.5">
      <c r="A32" s="63">
        <v>30</v>
      </c>
      <c r="B32" s="64" t="s">
        <v>582</v>
      </c>
      <c r="C32" s="64" t="s">
        <v>583</v>
      </c>
      <c r="D32" s="64" t="s">
        <v>584</v>
      </c>
      <c r="E32" s="64" t="s">
        <v>23</v>
      </c>
      <c r="F32" s="65" t="s">
        <v>29</v>
      </c>
      <c r="G32" s="66" t="s">
        <v>351</v>
      </c>
      <c r="H32" s="66" t="s">
        <v>75</v>
      </c>
      <c r="I32" s="66" t="s">
        <v>81</v>
      </c>
      <c r="J32" s="66"/>
    </row>
    <row r="33" spans="1:10" s="67" customFormat="1" ht="25.5">
      <c r="A33" s="63">
        <v>31</v>
      </c>
      <c r="B33" s="64" t="s">
        <v>585</v>
      </c>
      <c r="C33" s="64" t="s">
        <v>586</v>
      </c>
      <c r="D33" s="64" t="s">
        <v>587</v>
      </c>
      <c r="E33" s="64" t="s">
        <v>23</v>
      </c>
      <c r="F33" s="66" t="s">
        <v>24</v>
      </c>
      <c r="G33" s="66" t="s">
        <v>184</v>
      </c>
      <c r="H33" s="66" t="s">
        <v>221</v>
      </c>
      <c r="I33" s="66" t="s">
        <v>40</v>
      </c>
      <c r="J33" s="66" t="s">
        <v>773</v>
      </c>
    </row>
    <row r="34" spans="1:10" s="67" customFormat="1" ht="28.5">
      <c r="A34" s="63">
        <v>32</v>
      </c>
      <c r="B34" s="64" t="s">
        <v>588</v>
      </c>
      <c r="C34" s="64" t="s">
        <v>589</v>
      </c>
      <c r="D34" s="64" t="s">
        <v>590</v>
      </c>
      <c r="E34" s="64" t="s">
        <v>23</v>
      </c>
      <c r="F34" s="65" t="s">
        <v>29</v>
      </c>
      <c r="G34" s="68" t="s">
        <v>591</v>
      </c>
      <c r="H34" s="66" t="s">
        <v>75</v>
      </c>
      <c r="I34" s="66"/>
      <c r="J34" s="66" t="s">
        <v>774</v>
      </c>
    </row>
    <row r="35" spans="1:10" s="67" customFormat="1">
      <c r="A35" s="63">
        <v>33</v>
      </c>
      <c r="B35" s="64" t="s">
        <v>592</v>
      </c>
      <c r="C35" s="64" t="s">
        <v>593</v>
      </c>
      <c r="D35" s="64" t="s">
        <v>594</v>
      </c>
      <c r="E35" s="64" t="s">
        <v>23</v>
      </c>
      <c r="F35" s="65" t="s">
        <v>29</v>
      </c>
      <c r="G35" s="66" t="s">
        <v>506</v>
      </c>
      <c r="H35" s="66" t="s">
        <v>221</v>
      </c>
      <c r="I35" s="66" t="s">
        <v>57</v>
      </c>
      <c r="J35" s="66" t="s">
        <v>775</v>
      </c>
    </row>
    <row r="36" spans="1:10" s="67" customFormat="1">
      <c r="A36" s="63">
        <v>34</v>
      </c>
      <c r="B36" s="64" t="s">
        <v>595</v>
      </c>
      <c r="C36" s="64" t="s">
        <v>596</v>
      </c>
      <c r="D36" s="64" t="s">
        <v>597</v>
      </c>
      <c r="E36" s="64" t="s">
        <v>23</v>
      </c>
      <c r="F36" s="65" t="s">
        <v>29</v>
      </c>
      <c r="G36" s="66" t="s">
        <v>56</v>
      </c>
      <c r="H36" s="66" t="s">
        <v>221</v>
      </c>
      <c r="I36" s="66" t="s">
        <v>57</v>
      </c>
      <c r="J36" s="66" t="s">
        <v>776</v>
      </c>
    </row>
    <row r="37" spans="1:10" s="67" customFormat="1">
      <c r="A37" s="63">
        <v>35</v>
      </c>
      <c r="B37" s="64" t="s">
        <v>598</v>
      </c>
      <c r="C37" s="64" t="s">
        <v>599</v>
      </c>
      <c r="D37" s="64" t="s">
        <v>600</v>
      </c>
      <c r="E37" s="64" t="s">
        <v>23</v>
      </c>
      <c r="F37" s="65" t="s">
        <v>29</v>
      </c>
      <c r="G37" s="66" t="s">
        <v>101</v>
      </c>
      <c r="H37" s="66" t="s">
        <v>221</v>
      </c>
      <c r="I37" s="66" t="s">
        <v>40</v>
      </c>
      <c r="J37" s="66" t="s">
        <v>777</v>
      </c>
    </row>
    <row r="38" spans="1:10" s="67" customFormat="1">
      <c r="A38" s="63">
        <v>36</v>
      </c>
      <c r="B38" s="64" t="s">
        <v>601</v>
      </c>
      <c r="C38" s="64" t="s">
        <v>602</v>
      </c>
      <c r="D38" s="64" t="s">
        <v>603</v>
      </c>
      <c r="E38" s="64" t="s">
        <v>23</v>
      </c>
      <c r="F38" s="65" t="s">
        <v>29</v>
      </c>
      <c r="G38" s="66" t="s">
        <v>351</v>
      </c>
      <c r="H38" s="66" t="s">
        <v>221</v>
      </c>
      <c r="I38" s="66" t="s">
        <v>81</v>
      </c>
      <c r="J38" s="66"/>
    </row>
    <row r="39" spans="1:10" s="67" customFormat="1">
      <c r="A39" s="63">
        <v>37</v>
      </c>
      <c r="B39" s="64" t="s">
        <v>604</v>
      </c>
      <c r="C39" s="64" t="s">
        <v>605</v>
      </c>
      <c r="D39" s="64" t="s">
        <v>606</v>
      </c>
      <c r="E39" s="64" t="s">
        <v>23</v>
      </c>
      <c r="F39" s="65" t="s">
        <v>29</v>
      </c>
      <c r="G39" s="66" t="s">
        <v>155</v>
      </c>
      <c r="H39" s="66" t="s">
        <v>221</v>
      </c>
      <c r="I39" s="66" t="s">
        <v>57</v>
      </c>
      <c r="J39" s="66" t="s">
        <v>751</v>
      </c>
    </row>
    <row r="40" spans="1:10" s="67" customFormat="1" ht="28.5">
      <c r="A40" s="63">
        <v>38</v>
      </c>
      <c r="B40" s="64" t="s">
        <v>607</v>
      </c>
      <c r="C40" s="64" t="s">
        <v>608</v>
      </c>
      <c r="D40" s="64" t="s">
        <v>609</v>
      </c>
      <c r="E40" s="64" t="s">
        <v>23</v>
      </c>
      <c r="F40" s="65" t="s">
        <v>29</v>
      </c>
      <c r="G40" s="70" t="s">
        <v>610</v>
      </c>
      <c r="H40" s="66" t="s">
        <v>75</v>
      </c>
      <c r="I40" s="66" t="s">
        <v>611</v>
      </c>
      <c r="J40" s="66"/>
    </row>
    <row r="41" spans="1:10" s="67" customFormat="1">
      <c r="A41" s="63">
        <v>39</v>
      </c>
      <c r="B41" s="64" t="s">
        <v>612</v>
      </c>
      <c r="C41" s="64" t="s">
        <v>613</v>
      </c>
      <c r="D41" s="64" t="s">
        <v>614</v>
      </c>
      <c r="E41" s="64" t="s">
        <v>23</v>
      </c>
      <c r="F41" s="65" t="s">
        <v>29</v>
      </c>
      <c r="G41" s="66" t="s">
        <v>39</v>
      </c>
      <c r="H41" s="66" t="s">
        <v>221</v>
      </c>
      <c r="I41" s="66" t="s">
        <v>40</v>
      </c>
      <c r="J41" s="66"/>
    </row>
    <row r="42" spans="1:10" s="67" customFormat="1">
      <c r="A42" s="63">
        <v>40</v>
      </c>
      <c r="B42" s="64" t="s">
        <v>615</v>
      </c>
      <c r="C42" s="64" t="s">
        <v>616</v>
      </c>
      <c r="D42" s="64" t="s">
        <v>617</v>
      </c>
      <c r="E42" s="64" t="s">
        <v>23</v>
      </c>
      <c r="F42" s="66" t="s">
        <v>24</v>
      </c>
      <c r="G42" s="66" t="s">
        <v>618</v>
      </c>
      <c r="H42" s="66" t="s">
        <v>221</v>
      </c>
      <c r="I42" s="66" t="s">
        <v>57</v>
      </c>
      <c r="J42" s="66" t="s">
        <v>778</v>
      </c>
    </row>
    <row r="43" spans="1:10" s="67" customFormat="1">
      <c r="A43" s="63">
        <v>41</v>
      </c>
      <c r="B43" s="64" t="s">
        <v>619</v>
      </c>
      <c r="C43" s="64" t="s">
        <v>620</v>
      </c>
      <c r="D43" s="64" t="s">
        <v>621</v>
      </c>
      <c r="E43" s="64" t="s">
        <v>23</v>
      </c>
      <c r="F43" s="71" t="s">
        <v>29</v>
      </c>
      <c r="G43" s="66" t="s">
        <v>51</v>
      </c>
      <c r="H43" s="66" t="s">
        <v>221</v>
      </c>
      <c r="I43" s="66" t="s">
        <v>52</v>
      </c>
      <c r="J43" s="66" t="s">
        <v>622</v>
      </c>
    </row>
    <row r="44" spans="1:10" s="67" customFormat="1">
      <c r="A44" s="63">
        <v>42</v>
      </c>
      <c r="B44" s="64" t="s">
        <v>623</v>
      </c>
      <c r="C44" s="64" t="s">
        <v>624</v>
      </c>
      <c r="D44" s="64" t="s">
        <v>625</v>
      </c>
      <c r="E44" s="64" t="s">
        <v>23</v>
      </c>
      <c r="F44" s="66" t="s">
        <v>24</v>
      </c>
      <c r="G44" s="66" t="s">
        <v>239</v>
      </c>
      <c r="H44" s="66" t="s">
        <v>239</v>
      </c>
      <c r="I44" s="66"/>
      <c r="J44" s="66"/>
    </row>
    <row r="45" spans="1:10" s="67" customFormat="1">
      <c r="A45" s="63">
        <v>43</v>
      </c>
      <c r="B45" s="64" t="s">
        <v>626</v>
      </c>
      <c r="C45" s="64" t="s">
        <v>627</v>
      </c>
      <c r="D45" s="64" t="s">
        <v>628</v>
      </c>
      <c r="E45" s="64" t="s">
        <v>23</v>
      </c>
      <c r="F45" s="66" t="s">
        <v>29</v>
      </c>
      <c r="G45" s="66" t="s">
        <v>779</v>
      </c>
      <c r="H45" s="66" t="s">
        <v>75</v>
      </c>
      <c r="I45" s="66"/>
      <c r="J45" s="66" t="s">
        <v>780</v>
      </c>
    </row>
    <row r="46" spans="1:10" s="67" customFormat="1">
      <c r="A46" s="63">
        <v>44</v>
      </c>
      <c r="B46" s="64" t="s">
        <v>629</v>
      </c>
      <c r="C46" s="64" t="s">
        <v>630</v>
      </c>
      <c r="D46" s="64" t="s">
        <v>631</v>
      </c>
      <c r="E46" s="64" t="s">
        <v>23</v>
      </c>
      <c r="F46" s="66" t="s">
        <v>29</v>
      </c>
      <c r="G46" s="66" t="s">
        <v>781</v>
      </c>
      <c r="H46" s="66" t="s">
        <v>75</v>
      </c>
      <c r="I46" s="66"/>
      <c r="J46" s="66" t="s">
        <v>782</v>
      </c>
    </row>
    <row r="47" spans="1:10" s="67" customFormat="1" ht="25.5">
      <c r="A47" s="63">
        <v>45</v>
      </c>
      <c r="B47" s="64" t="s">
        <v>632</v>
      </c>
      <c r="C47" s="64" t="s">
        <v>633</v>
      </c>
      <c r="D47" s="64" t="s">
        <v>634</v>
      </c>
      <c r="E47" s="64" t="s">
        <v>23</v>
      </c>
      <c r="F47" s="66" t="s">
        <v>24</v>
      </c>
      <c r="G47" s="66" t="s">
        <v>184</v>
      </c>
      <c r="H47" s="66" t="s">
        <v>221</v>
      </c>
      <c r="I47" s="66" t="s">
        <v>40</v>
      </c>
      <c r="J47" s="66" t="s">
        <v>757</v>
      </c>
    </row>
    <row r="48" spans="1:10" s="67" customFormat="1">
      <c r="A48" s="63">
        <v>46</v>
      </c>
      <c r="B48" s="64" t="s">
        <v>635</v>
      </c>
      <c r="C48" s="64" t="s">
        <v>636</v>
      </c>
      <c r="D48" s="64" t="s">
        <v>637</v>
      </c>
      <c r="E48" s="64" t="s">
        <v>23</v>
      </c>
      <c r="F48" s="66" t="s">
        <v>29</v>
      </c>
      <c r="G48" s="66" t="s">
        <v>51</v>
      </c>
      <c r="H48" s="66" t="s">
        <v>221</v>
      </c>
      <c r="I48" s="66" t="s">
        <v>52</v>
      </c>
      <c r="J48" s="66"/>
    </row>
    <row r="49" spans="1:10" s="67" customFormat="1" ht="25.5">
      <c r="A49" s="63">
        <v>47</v>
      </c>
      <c r="B49" s="64" t="s">
        <v>638</v>
      </c>
      <c r="C49" s="64" t="s">
        <v>639</v>
      </c>
      <c r="D49" s="64" t="s">
        <v>640</v>
      </c>
      <c r="E49" s="64" t="s">
        <v>23</v>
      </c>
      <c r="F49" s="66" t="s">
        <v>29</v>
      </c>
      <c r="G49" s="66" t="s">
        <v>101</v>
      </c>
      <c r="H49" s="66" t="s">
        <v>221</v>
      </c>
      <c r="I49" s="66" t="s">
        <v>40</v>
      </c>
      <c r="J49" s="66" t="s">
        <v>777</v>
      </c>
    </row>
    <row r="50" spans="1:10" s="67" customFormat="1">
      <c r="A50" s="63">
        <v>48</v>
      </c>
      <c r="B50" s="64" t="s">
        <v>641</v>
      </c>
      <c r="C50" s="64" t="s">
        <v>642</v>
      </c>
      <c r="D50" s="64" t="s">
        <v>643</v>
      </c>
      <c r="E50" s="64" t="s">
        <v>23</v>
      </c>
      <c r="F50" s="66" t="s">
        <v>29</v>
      </c>
      <c r="G50" s="66" t="s">
        <v>51</v>
      </c>
      <c r="H50" s="66" t="s">
        <v>221</v>
      </c>
      <c r="I50" s="66" t="s">
        <v>52</v>
      </c>
      <c r="J50" s="66" t="s">
        <v>294</v>
      </c>
    </row>
    <row r="51" spans="1:10" s="67" customFormat="1">
      <c r="A51" s="63">
        <v>49</v>
      </c>
      <c r="B51" s="64" t="s">
        <v>644</v>
      </c>
      <c r="C51" s="64" t="s">
        <v>645</v>
      </c>
      <c r="D51" s="64" t="s">
        <v>646</v>
      </c>
      <c r="E51" s="64" t="s">
        <v>23</v>
      </c>
      <c r="F51" s="66" t="s">
        <v>29</v>
      </c>
      <c r="G51" s="66" t="s">
        <v>101</v>
      </c>
      <c r="H51" s="66" t="s">
        <v>221</v>
      </c>
      <c r="I51" s="66" t="s">
        <v>40</v>
      </c>
      <c r="J51" s="66" t="s">
        <v>783</v>
      </c>
    </row>
    <row r="52" spans="1:10" s="67" customFormat="1" ht="25.5">
      <c r="A52" s="63">
        <v>50</v>
      </c>
      <c r="B52" s="64" t="s">
        <v>647</v>
      </c>
      <c r="C52" s="64" t="s">
        <v>648</v>
      </c>
      <c r="D52" s="64" t="s">
        <v>649</v>
      </c>
      <c r="E52" s="64" t="s">
        <v>23</v>
      </c>
      <c r="F52" s="66" t="s">
        <v>29</v>
      </c>
      <c r="G52" s="66" t="s">
        <v>784</v>
      </c>
      <c r="H52" s="66" t="s">
        <v>221</v>
      </c>
      <c r="I52" s="66" t="s">
        <v>35</v>
      </c>
      <c r="J52" s="66" t="s">
        <v>785</v>
      </c>
    </row>
    <row r="53" spans="1:10" s="67" customFormat="1" ht="28.5">
      <c r="A53" s="63">
        <v>51</v>
      </c>
      <c r="B53" s="64" t="s">
        <v>650</v>
      </c>
      <c r="C53" s="64" t="s">
        <v>651</v>
      </c>
      <c r="D53" s="64" t="s">
        <v>652</v>
      </c>
      <c r="E53" s="64" t="s">
        <v>23</v>
      </c>
      <c r="F53" s="66" t="s">
        <v>29</v>
      </c>
      <c r="G53" s="72" t="s">
        <v>653</v>
      </c>
      <c r="H53" s="66" t="s">
        <v>75</v>
      </c>
      <c r="I53" s="66"/>
      <c r="J53" s="66" t="s">
        <v>756</v>
      </c>
    </row>
    <row r="54" spans="1:10" s="67" customFormat="1">
      <c r="A54" s="63">
        <v>52</v>
      </c>
      <c r="B54" s="64" t="s">
        <v>654</v>
      </c>
      <c r="C54" s="64" t="s">
        <v>655</v>
      </c>
      <c r="D54" s="64" t="s">
        <v>656</v>
      </c>
      <c r="E54" s="64" t="s">
        <v>23</v>
      </c>
      <c r="F54" s="66" t="s">
        <v>29</v>
      </c>
      <c r="G54" s="66" t="s">
        <v>101</v>
      </c>
      <c r="H54" s="66" t="s">
        <v>221</v>
      </c>
      <c r="I54" s="66" t="s">
        <v>40</v>
      </c>
      <c r="J54" s="66" t="s">
        <v>786</v>
      </c>
    </row>
    <row r="55" spans="1:10" s="67" customFormat="1">
      <c r="A55" s="63">
        <v>53</v>
      </c>
      <c r="B55" s="64" t="s">
        <v>657</v>
      </c>
      <c r="C55" s="64" t="s">
        <v>658</v>
      </c>
      <c r="D55" s="64" t="s">
        <v>659</v>
      </c>
      <c r="E55" s="64" t="s">
        <v>23</v>
      </c>
      <c r="F55" s="66" t="s">
        <v>29</v>
      </c>
      <c r="G55" s="66" t="s">
        <v>298</v>
      </c>
      <c r="H55" s="66" t="s">
        <v>221</v>
      </c>
      <c r="I55" s="66" t="s">
        <v>52</v>
      </c>
      <c r="J55" s="66" t="s">
        <v>787</v>
      </c>
    </row>
    <row r="56" spans="1:10" s="67" customFormat="1">
      <c r="A56" s="63">
        <v>54</v>
      </c>
      <c r="B56" s="64" t="s">
        <v>660</v>
      </c>
      <c r="C56" s="64" t="s">
        <v>661</v>
      </c>
      <c r="D56" s="64" t="s">
        <v>662</v>
      </c>
      <c r="E56" s="64" t="s">
        <v>23</v>
      </c>
      <c r="F56" s="66" t="s">
        <v>29</v>
      </c>
      <c r="G56" s="66" t="s">
        <v>39</v>
      </c>
      <c r="H56" s="66" t="s">
        <v>221</v>
      </c>
      <c r="I56" s="66" t="s">
        <v>40</v>
      </c>
      <c r="J56" s="66" t="s">
        <v>788</v>
      </c>
    </row>
    <row r="57" spans="1:10" s="67" customFormat="1" ht="25.5">
      <c r="A57" s="63">
        <v>55</v>
      </c>
      <c r="B57" s="64" t="s">
        <v>663</v>
      </c>
      <c r="C57" s="64" t="s">
        <v>664</v>
      </c>
      <c r="D57" s="64" t="s">
        <v>665</v>
      </c>
      <c r="E57" s="64" t="s">
        <v>23</v>
      </c>
      <c r="F57" s="66" t="s">
        <v>29</v>
      </c>
      <c r="G57" s="66" t="s">
        <v>101</v>
      </c>
      <c r="H57" s="66" t="s">
        <v>221</v>
      </c>
      <c r="I57" s="66" t="s">
        <v>40</v>
      </c>
      <c r="J57" s="66" t="s">
        <v>783</v>
      </c>
    </row>
    <row r="58" spans="1:10" s="67" customFormat="1">
      <c r="A58" s="63">
        <v>56</v>
      </c>
      <c r="B58" s="64" t="s">
        <v>666</v>
      </c>
      <c r="C58" s="64" t="s">
        <v>667</v>
      </c>
      <c r="D58" s="64" t="s">
        <v>668</v>
      </c>
      <c r="E58" s="64" t="s">
        <v>23</v>
      </c>
      <c r="F58" s="66" t="s">
        <v>29</v>
      </c>
      <c r="G58" s="66" t="s">
        <v>51</v>
      </c>
      <c r="H58" s="66" t="s">
        <v>221</v>
      </c>
      <c r="I58" s="66" t="s">
        <v>52</v>
      </c>
      <c r="J58" s="66" t="s">
        <v>789</v>
      </c>
    </row>
    <row r="59" spans="1:10" s="67" customFormat="1">
      <c r="A59" s="63">
        <v>57</v>
      </c>
      <c r="B59" s="64" t="s">
        <v>669</v>
      </c>
      <c r="C59" s="64" t="s">
        <v>670</v>
      </c>
      <c r="D59" s="64" t="s">
        <v>671</v>
      </c>
      <c r="E59" s="64" t="s">
        <v>23</v>
      </c>
      <c r="F59" s="66" t="s">
        <v>24</v>
      </c>
      <c r="G59" s="66" t="s">
        <v>618</v>
      </c>
      <c r="H59" s="66" t="s">
        <v>221</v>
      </c>
      <c r="I59" s="66" t="s">
        <v>57</v>
      </c>
      <c r="J59" s="66" t="s">
        <v>790</v>
      </c>
    </row>
    <row r="60" spans="1:10" s="67" customFormat="1">
      <c r="A60" s="63">
        <v>58</v>
      </c>
      <c r="B60" s="64" t="s">
        <v>672</v>
      </c>
      <c r="C60" s="64" t="s">
        <v>673</v>
      </c>
      <c r="D60" s="64" t="s">
        <v>674</v>
      </c>
      <c r="E60" s="64" t="s">
        <v>23</v>
      </c>
      <c r="F60" s="66" t="s">
        <v>29</v>
      </c>
      <c r="G60" s="66" t="s">
        <v>239</v>
      </c>
      <c r="H60" s="66" t="s">
        <v>239</v>
      </c>
      <c r="I60" s="66"/>
      <c r="J60" s="66"/>
    </row>
    <row r="61" spans="1:10" s="67" customFormat="1">
      <c r="A61" s="63">
        <v>59</v>
      </c>
      <c r="B61" s="64" t="s">
        <v>675</v>
      </c>
      <c r="C61" s="64" t="s">
        <v>676</v>
      </c>
      <c r="D61" s="64" t="s">
        <v>677</v>
      </c>
      <c r="E61" s="64" t="s">
        <v>23</v>
      </c>
      <c r="F61" s="66" t="s">
        <v>29</v>
      </c>
      <c r="G61" s="66" t="s">
        <v>618</v>
      </c>
      <c r="H61" s="66" t="s">
        <v>221</v>
      </c>
      <c r="I61" s="66" t="s">
        <v>57</v>
      </c>
      <c r="J61" s="66" t="s">
        <v>791</v>
      </c>
    </row>
    <row r="62" spans="1:10" s="67" customFormat="1">
      <c r="A62" s="63">
        <v>60</v>
      </c>
      <c r="B62" s="64" t="s">
        <v>678</v>
      </c>
      <c r="C62" s="64" t="s">
        <v>679</v>
      </c>
      <c r="D62" s="64" t="s">
        <v>680</v>
      </c>
      <c r="E62" s="64" t="s">
        <v>23</v>
      </c>
      <c r="F62" s="66" t="s">
        <v>29</v>
      </c>
      <c r="G62" s="73" t="s">
        <v>51</v>
      </c>
      <c r="H62" s="66" t="s">
        <v>221</v>
      </c>
      <c r="I62" s="66" t="s">
        <v>52</v>
      </c>
      <c r="J62" s="66"/>
    </row>
    <row r="63" spans="1:10" s="67" customFormat="1">
      <c r="A63" s="63">
        <v>61</v>
      </c>
      <c r="B63" s="64" t="s">
        <v>681</v>
      </c>
      <c r="C63" s="64" t="s">
        <v>682</v>
      </c>
      <c r="D63" s="64" t="s">
        <v>683</v>
      </c>
      <c r="E63" s="64" t="s">
        <v>23</v>
      </c>
      <c r="F63" s="66" t="s">
        <v>24</v>
      </c>
      <c r="G63" s="66" t="s">
        <v>184</v>
      </c>
      <c r="H63" s="66" t="s">
        <v>221</v>
      </c>
      <c r="I63" s="66" t="s">
        <v>40</v>
      </c>
      <c r="J63" s="66" t="s">
        <v>340</v>
      </c>
    </row>
    <row r="64" spans="1:10" s="67" customFormat="1">
      <c r="A64" s="63">
        <v>62</v>
      </c>
      <c r="B64" s="64" t="s">
        <v>684</v>
      </c>
      <c r="C64" s="64" t="s">
        <v>685</v>
      </c>
      <c r="D64" s="64" t="s">
        <v>686</v>
      </c>
      <c r="E64" s="64" t="s">
        <v>23</v>
      </c>
      <c r="F64" s="66" t="s">
        <v>29</v>
      </c>
      <c r="G64" s="66" t="s">
        <v>184</v>
      </c>
      <c r="H64" s="66" t="s">
        <v>221</v>
      </c>
      <c r="I64" s="66" t="s">
        <v>40</v>
      </c>
      <c r="J64" s="66" t="s">
        <v>792</v>
      </c>
    </row>
    <row r="65" spans="1:10" s="67" customFormat="1">
      <c r="A65" s="63">
        <v>63</v>
      </c>
      <c r="B65" s="64" t="s">
        <v>687</v>
      </c>
      <c r="C65" s="64" t="s">
        <v>688</v>
      </c>
      <c r="D65" s="64" t="s">
        <v>689</v>
      </c>
      <c r="E65" s="64" t="s">
        <v>23</v>
      </c>
      <c r="F65" s="66" t="s">
        <v>29</v>
      </c>
      <c r="G65" s="66" t="s">
        <v>239</v>
      </c>
      <c r="H65" s="66" t="s">
        <v>239</v>
      </c>
      <c r="I65" s="66"/>
      <c r="J65" s="66"/>
    </row>
    <row r="66" spans="1:10" s="67" customFormat="1" ht="25.5">
      <c r="A66" s="63">
        <v>64</v>
      </c>
      <c r="B66" s="64" t="s">
        <v>690</v>
      </c>
      <c r="C66" s="64" t="s">
        <v>691</v>
      </c>
      <c r="D66" s="64" t="s">
        <v>692</v>
      </c>
      <c r="E66" s="64" t="s">
        <v>23</v>
      </c>
      <c r="F66" s="66" t="s">
        <v>24</v>
      </c>
      <c r="G66" s="66" t="s">
        <v>793</v>
      </c>
      <c r="H66" s="66" t="s">
        <v>75</v>
      </c>
      <c r="I66" s="66" t="s">
        <v>716</v>
      </c>
      <c r="J66" s="66" t="s">
        <v>794</v>
      </c>
    </row>
    <row r="67" spans="1:10" s="67" customFormat="1">
      <c r="A67" s="63">
        <v>65</v>
      </c>
      <c r="B67" s="64" t="s">
        <v>693</v>
      </c>
      <c r="C67" s="64" t="s">
        <v>694</v>
      </c>
      <c r="D67" s="64" t="s">
        <v>695</v>
      </c>
      <c r="E67" s="64" t="s">
        <v>23</v>
      </c>
      <c r="F67" s="66" t="s">
        <v>29</v>
      </c>
      <c r="G67" s="66" t="s">
        <v>239</v>
      </c>
      <c r="H67" s="66" t="s">
        <v>239</v>
      </c>
      <c r="I67" s="66"/>
      <c r="J67" s="66"/>
    </row>
    <row r="68" spans="1:10" s="67" customFormat="1">
      <c r="A68" s="63">
        <v>66</v>
      </c>
      <c r="B68" s="64" t="s">
        <v>696</v>
      </c>
      <c r="C68" s="64" t="s">
        <v>697</v>
      </c>
      <c r="D68" s="64" t="s">
        <v>698</v>
      </c>
      <c r="E68" s="64" t="s">
        <v>23</v>
      </c>
      <c r="F68" s="66" t="s">
        <v>24</v>
      </c>
      <c r="G68" s="66" t="s">
        <v>795</v>
      </c>
      <c r="H68" s="66" t="s">
        <v>75</v>
      </c>
      <c r="I68" s="66"/>
      <c r="J68" s="66" t="s">
        <v>796</v>
      </c>
    </row>
    <row r="69" spans="1:10" s="67" customFormat="1">
      <c r="A69" s="63">
        <v>67</v>
      </c>
      <c r="B69" s="64" t="s">
        <v>699</v>
      </c>
      <c r="C69" s="64" t="s">
        <v>700</v>
      </c>
      <c r="D69" s="64" t="s">
        <v>701</v>
      </c>
      <c r="E69" s="64" t="s">
        <v>23</v>
      </c>
      <c r="F69" s="66" t="s">
        <v>29</v>
      </c>
      <c r="G69" s="66" t="s">
        <v>702</v>
      </c>
      <c r="H69" s="66" t="s">
        <v>221</v>
      </c>
      <c r="I69" s="66" t="s">
        <v>35</v>
      </c>
      <c r="J69" s="66" t="s">
        <v>797</v>
      </c>
    </row>
    <row r="70" spans="1:10" s="67" customFormat="1">
      <c r="A70" s="63">
        <v>68</v>
      </c>
      <c r="B70" s="64" t="s">
        <v>703</v>
      </c>
      <c r="C70" s="64" t="s">
        <v>704</v>
      </c>
      <c r="D70" s="64" t="s">
        <v>705</v>
      </c>
      <c r="E70" s="64" t="s">
        <v>23</v>
      </c>
      <c r="F70" s="66" t="s">
        <v>29</v>
      </c>
      <c r="G70" s="66" t="s">
        <v>101</v>
      </c>
      <c r="H70" s="66" t="s">
        <v>221</v>
      </c>
      <c r="I70" s="66" t="s">
        <v>40</v>
      </c>
      <c r="J70" s="66" t="s">
        <v>783</v>
      </c>
    </row>
    <row r="71" spans="1:10" s="67" customFormat="1">
      <c r="A71" s="63">
        <v>69</v>
      </c>
      <c r="B71" s="64" t="s">
        <v>706</v>
      </c>
      <c r="C71" s="64" t="s">
        <v>707</v>
      </c>
      <c r="D71" s="64" t="s">
        <v>708</v>
      </c>
      <c r="E71" s="64" t="s">
        <v>23</v>
      </c>
      <c r="F71" s="66" t="s">
        <v>29</v>
      </c>
      <c r="G71" s="66" t="s">
        <v>101</v>
      </c>
      <c r="H71" s="66" t="s">
        <v>221</v>
      </c>
      <c r="I71" s="66" t="s">
        <v>40</v>
      </c>
      <c r="J71" s="66" t="s">
        <v>783</v>
      </c>
    </row>
    <row r="72" spans="1:10" s="67" customFormat="1">
      <c r="A72" s="63">
        <v>70</v>
      </c>
      <c r="B72" s="64" t="s">
        <v>709</v>
      </c>
      <c r="C72" s="64" t="s">
        <v>710</v>
      </c>
      <c r="D72" s="64" t="s">
        <v>711</v>
      </c>
      <c r="E72" s="64" t="s">
        <v>23</v>
      </c>
      <c r="F72" s="66" t="s">
        <v>24</v>
      </c>
      <c r="G72" s="66" t="s">
        <v>239</v>
      </c>
      <c r="H72" s="66" t="s">
        <v>239</v>
      </c>
      <c r="I72" s="66"/>
      <c r="J72" s="66"/>
    </row>
    <row r="73" spans="1:10" s="67" customFormat="1" ht="28.5">
      <c r="A73" s="63">
        <v>71</v>
      </c>
      <c r="B73" s="64" t="s">
        <v>712</v>
      </c>
      <c r="C73" s="64" t="s">
        <v>713</v>
      </c>
      <c r="D73" s="64" t="s">
        <v>714</v>
      </c>
      <c r="E73" s="64" t="s">
        <v>23</v>
      </c>
      <c r="F73" s="66" t="s">
        <v>29</v>
      </c>
      <c r="G73" s="68" t="s">
        <v>715</v>
      </c>
      <c r="H73" s="66" t="s">
        <v>75</v>
      </c>
      <c r="I73" s="66" t="s">
        <v>716</v>
      </c>
      <c r="J73" s="66" t="s">
        <v>770</v>
      </c>
    </row>
    <row r="74" spans="1:10" s="67" customFormat="1">
      <c r="A74" s="63">
        <v>72</v>
      </c>
      <c r="B74" s="64" t="s">
        <v>717</v>
      </c>
      <c r="C74" s="64" t="s">
        <v>718</v>
      </c>
      <c r="D74" s="64" t="s">
        <v>719</v>
      </c>
      <c r="E74" s="64" t="s">
        <v>23</v>
      </c>
      <c r="F74" s="66" t="s">
        <v>29</v>
      </c>
      <c r="G74" s="66" t="s">
        <v>101</v>
      </c>
      <c r="H74" s="66" t="s">
        <v>221</v>
      </c>
      <c r="I74" s="66" t="s">
        <v>40</v>
      </c>
      <c r="J74" s="66" t="s">
        <v>783</v>
      </c>
    </row>
    <row r="75" spans="1:10" s="67" customFormat="1">
      <c r="A75" s="63">
        <v>73</v>
      </c>
      <c r="B75" s="64" t="s">
        <v>720</v>
      </c>
      <c r="C75" s="64" t="s">
        <v>721</v>
      </c>
      <c r="D75" s="64" t="s">
        <v>722</v>
      </c>
      <c r="E75" s="64" t="s">
        <v>23</v>
      </c>
      <c r="F75" s="66" t="s">
        <v>29</v>
      </c>
      <c r="G75" s="66" t="s">
        <v>51</v>
      </c>
      <c r="H75" s="66" t="s">
        <v>221</v>
      </c>
      <c r="I75" s="66" t="s">
        <v>52</v>
      </c>
      <c r="J75" s="66" t="s">
        <v>798</v>
      </c>
    </row>
    <row r="76" spans="1:10" s="67" customFormat="1">
      <c r="A76" s="63">
        <v>74</v>
      </c>
      <c r="B76" s="64" t="s">
        <v>723</v>
      </c>
      <c r="C76" s="64" t="s">
        <v>724</v>
      </c>
      <c r="D76" s="64" t="s">
        <v>725</v>
      </c>
      <c r="E76" s="64" t="s">
        <v>23</v>
      </c>
      <c r="F76" s="66" t="s">
        <v>29</v>
      </c>
      <c r="G76" s="69" t="s">
        <v>101</v>
      </c>
      <c r="H76" s="66" t="s">
        <v>221</v>
      </c>
      <c r="I76" s="66" t="s">
        <v>40</v>
      </c>
      <c r="J76" s="66" t="s">
        <v>268</v>
      </c>
    </row>
    <row r="77" spans="1:10" s="67" customFormat="1" ht="28.5">
      <c r="A77" s="63">
        <v>75</v>
      </c>
      <c r="B77" s="64" t="s">
        <v>726</v>
      </c>
      <c r="C77" s="64" t="s">
        <v>727</v>
      </c>
      <c r="D77" s="64" t="s">
        <v>728</v>
      </c>
      <c r="E77" s="64" t="s">
        <v>23</v>
      </c>
      <c r="F77" s="66" t="s">
        <v>24</v>
      </c>
      <c r="G77" s="68" t="s">
        <v>729</v>
      </c>
      <c r="H77" s="66" t="s">
        <v>75</v>
      </c>
      <c r="I77" s="66" t="s">
        <v>81</v>
      </c>
      <c r="J77" s="66" t="s">
        <v>799</v>
      </c>
    </row>
    <row r="78" spans="1:10" s="67" customFormat="1" ht="25.5">
      <c r="A78" s="63">
        <v>76</v>
      </c>
      <c r="B78" s="64" t="s">
        <v>730</v>
      </c>
      <c r="C78" s="64" t="s">
        <v>731</v>
      </c>
      <c r="D78" s="64" t="s">
        <v>732</v>
      </c>
      <c r="E78" s="64" t="s">
        <v>23</v>
      </c>
      <c r="F78" s="66" t="s">
        <v>24</v>
      </c>
      <c r="G78" s="66" t="s">
        <v>766</v>
      </c>
      <c r="H78" s="66" t="s">
        <v>221</v>
      </c>
      <c r="I78" s="66" t="s">
        <v>35</v>
      </c>
      <c r="J78" s="66" t="s">
        <v>800</v>
      </c>
    </row>
    <row r="79" spans="1:10" s="67" customFormat="1">
      <c r="A79" s="63">
        <v>77</v>
      </c>
      <c r="B79" s="64" t="s">
        <v>733</v>
      </c>
      <c r="C79" s="64" t="s">
        <v>734</v>
      </c>
      <c r="D79" s="64" t="s">
        <v>735</v>
      </c>
      <c r="E79" s="64" t="s">
        <v>23</v>
      </c>
      <c r="F79" s="66" t="s">
        <v>29</v>
      </c>
      <c r="G79" s="66" t="s">
        <v>239</v>
      </c>
      <c r="H79" s="66" t="s">
        <v>239</v>
      </c>
      <c r="I79" s="66"/>
      <c r="J79" s="66"/>
    </row>
    <row r="80" spans="1:10" s="67" customFormat="1" ht="28.5">
      <c r="A80" s="63">
        <v>78</v>
      </c>
      <c r="B80" s="64" t="s">
        <v>736</v>
      </c>
      <c r="C80" s="64" t="s">
        <v>737</v>
      </c>
      <c r="D80" s="64" t="s">
        <v>738</v>
      </c>
      <c r="E80" s="64" t="s">
        <v>23</v>
      </c>
      <c r="F80" s="66" t="s">
        <v>29</v>
      </c>
      <c r="G80" s="68" t="s">
        <v>739</v>
      </c>
      <c r="H80" s="66" t="s">
        <v>75</v>
      </c>
      <c r="I80" s="66" t="s">
        <v>740</v>
      </c>
      <c r="J80" s="66"/>
    </row>
    <row r="81" spans="1:10">
      <c r="A81" s="50">
        <v>79</v>
      </c>
      <c r="B81" s="51" t="s">
        <v>741</v>
      </c>
      <c r="C81" s="51" t="s">
        <v>742</v>
      </c>
      <c r="D81" s="51" t="s">
        <v>743</v>
      </c>
      <c r="E81" s="51" t="s">
        <v>23</v>
      </c>
      <c r="F81" s="53" t="s">
        <v>24</v>
      </c>
      <c r="G81" s="53" t="s">
        <v>116</v>
      </c>
      <c r="H81" s="53" t="s">
        <v>221</v>
      </c>
      <c r="I81" s="53" t="s">
        <v>57</v>
      </c>
      <c r="J81" s="53" t="s">
        <v>783</v>
      </c>
    </row>
    <row r="82" spans="1:10">
      <c r="A82" s="52"/>
      <c r="B82" s="52"/>
      <c r="C82" s="52"/>
      <c r="D82" s="52"/>
      <c r="E82" s="52"/>
      <c r="F82" s="52"/>
      <c r="G82" s="52"/>
      <c r="H82" s="52"/>
      <c r="I82" s="52"/>
      <c r="J82" s="52"/>
    </row>
    <row r="83" spans="1:10">
      <c r="A83" s="54" t="s">
        <v>220</v>
      </c>
      <c r="B83" s="54" t="s">
        <v>75</v>
      </c>
      <c r="C83" s="54" t="s">
        <v>129</v>
      </c>
      <c r="D83" s="54" t="s">
        <v>66</v>
      </c>
      <c r="E83" s="54" t="s">
        <v>214</v>
      </c>
      <c r="F83" s="54" t="s">
        <v>221</v>
      </c>
      <c r="G83" s="54" t="s">
        <v>222</v>
      </c>
      <c r="H83" s="55" t="s">
        <v>239</v>
      </c>
      <c r="I83" s="54" t="s">
        <v>25</v>
      </c>
      <c r="J83" s="54" t="s">
        <v>225</v>
      </c>
    </row>
    <row r="84" spans="1:10">
      <c r="A84" s="54" t="s">
        <v>226</v>
      </c>
      <c r="B84" s="56">
        <v>13</v>
      </c>
      <c r="C84" s="56">
        <v>0</v>
      </c>
      <c r="D84" s="56">
        <v>0</v>
      </c>
      <c r="E84" s="56">
        <v>0</v>
      </c>
      <c r="F84" s="56">
        <v>58</v>
      </c>
      <c r="G84" s="56">
        <v>0</v>
      </c>
      <c r="H84" s="56">
        <v>8</v>
      </c>
      <c r="I84" s="56">
        <v>0</v>
      </c>
      <c r="J84" s="56">
        <v>79</v>
      </c>
    </row>
    <row r="85" spans="1:10">
      <c r="A85" s="54" t="s">
        <v>227</v>
      </c>
      <c r="B85" s="57">
        <v>0.16455696202531644</v>
      </c>
      <c r="C85" s="57">
        <v>0</v>
      </c>
      <c r="D85" s="57">
        <v>0</v>
      </c>
      <c r="E85" s="57">
        <v>0</v>
      </c>
      <c r="F85" s="57">
        <v>0.73417721518987344</v>
      </c>
      <c r="G85" s="57">
        <v>0</v>
      </c>
      <c r="H85" s="57">
        <v>0.10126582278481013</v>
      </c>
      <c r="I85" s="57">
        <v>0</v>
      </c>
      <c r="J85" s="58">
        <v>1</v>
      </c>
    </row>
    <row r="86" spans="1:10" ht="15.75">
      <c r="A86" s="59" t="s">
        <v>744</v>
      </c>
      <c r="B86" s="60"/>
      <c r="C86" s="60"/>
      <c r="D86" s="60"/>
      <c r="E86" s="60"/>
      <c r="F86" s="60"/>
      <c r="G86" s="60"/>
      <c r="H86" s="60"/>
      <c r="I86" s="60"/>
      <c r="J86" s="61"/>
    </row>
  </sheetData>
  <mergeCells count="2">
    <mergeCell ref="A1:J1"/>
    <mergeCell ref="A86:J8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CST</vt:lpstr>
      <vt:lpstr>2019</vt:lpstr>
      <vt:lpstr>2020</vt:lpstr>
      <vt:lpstr>2021</vt:lpstr>
    </vt:vector>
  </TitlesOfParts>
  <Company>ITSC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UIC</dc:creator>
  <cp:lastModifiedBy>UIC</cp:lastModifiedBy>
  <dcterms:created xsi:type="dcterms:W3CDTF">2021-10-28T02:40:59Z</dcterms:created>
  <dcterms:modified xsi:type="dcterms:W3CDTF">2021-10-29T10:43:28Z</dcterms:modified>
</cp:coreProperties>
</file>